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sa\Desktop\raportet mujore 2024\2026\prill\"/>
    </mc:Choice>
  </mc:AlternateContent>
  <xr:revisionPtr revIDLastSave="0" documentId="8_{D75B411B-82B0-4A8C-8853-3932D0ED2908}" xr6:coauthVersionLast="47" xr6:coauthVersionMax="47" xr10:uidLastSave="{00000000-0000-0000-0000-000000000000}"/>
  <bookViews>
    <workbookView xWindow="30915" yWindow="1140" windowWidth="25035" windowHeight="14445" xr2:uid="{00000000-000D-0000-FFFF-FFFF00000000}"/>
  </bookViews>
  <sheets>
    <sheet name="rezerva e obliguar" sheetId="4" r:id="rId1"/>
  </sheets>
  <definedNames>
    <definedName name="_xlnm.Print_Area" localSheetId="0">'rezerva e obliguar'!$A$1:$I$49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4" l="1"/>
  <c r="I26" i="4"/>
  <c r="I25" i="4" l="1"/>
  <c r="I24" i="4" l="1"/>
</calcChain>
</file>

<file path=xl/sharedStrings.xml><?xml version="1.0" encoding="utf-8"?>
<sst xmlns="http://schemas.openxmlformats.org/spreadsheetml/2006/main" count="35" uniqueCount="30">
  <si>
    <t>Departamenti i Sistemeve të Pagesave</t>
  </si>
  <si>
    <t>Divizioni i Mbikëqyrjes dhe Analizave të Sistemit të Pagesave</t>
  </si>
  <si>
    <t>Paraqitja e depozitave të bankave komerciale, rezerva e obliguar dhe pozitat likuide</t>
  </si>
  <si>
    <t>Tabela 1. Treguesit e rezervës se obliguar dhe të likuiditetit sipas muajve</t>
  </si>
  <si>
    <t xml:space="preserve">
Vitet</t>
  </si>
  <si>
    <t>Total Depozitat</t>
  </si>
  <si>
    <t>Rezerva e obliguar</t>
  </si>
  <si>
    <t>Rezervat e Aseteve</t>
  </si>
  <si>
    <t>Rezerva e Aseteve mbi apo nën Rezervën e Obliguar
 (+ ose -)</t>
  </si>
  <si>
    <t>Rritja e depozitave në krahasim me muajin paraprak në %</t>
  </si>
  <si>
    <t>Totali i rezervës se obliguar</t>
  </si>
  <si>
    <t>Minimumi i rezervës se obliguar</t>
  </si>
  <si>
    <t>Balanca në BQK</t>
  </si>
  <si>
    <t>50% cash ne bankë</t>
  </si>
  <si>
    <t>Totali</t>
  </si>
  <si>
    <t>Dhjetor</t>
  </si>
  <si>
    <t>2025 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</si>
  <si>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</si>
  <si>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</si>
  <si>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</si>
  <si>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</si>
  <si>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</si>
  <si>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</si>
  <si>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</si>
  <si>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</si>
  <si>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</si>
  <si>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</si>
  <si>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2026 Janar</t>
  </si>
  <si>
    <t xml:space="preserve">Figura 1. Prezantimi grafik i lëvizjes së rezervës së obliguar, balancës në BQK dhe cash-it të bankave komerciale gjatë periudhave </t>
  </si>
  <si>
    <t>Burimi: BQK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</si>
</sst>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0"/>
      <name val="Arial"/>
    </font>
    <font>
      <u/>
      <sz val="10"/>
      <color indexed="12"/>
      <name val="Arial"/>
      <family val="2"/>
    </font>
    <font>
      <sz val="10"/>
      <name val="Book Antiqua"/>
      <family val="1"/>
    </font>
    <font>
      <sz val="9"/>
      <name val="Tahoma"/>
      <family val="2"/>
    </font>
    <font>
      <sz val="10"/>
      <name val="Arial"/>
      <family val="2"/>
    </font>
    <font>
      <b/>
      <sz val="6"/>
      <name val="tahoma"/>
      <family val="2"/>
    </font>
    <font>
      <sz val="6"/>
      <name val="tahoma"/>
      <family val="2"/>
    </font>
    <font>
      <b/>
      <sz val="6"/>
      <color indexed="8"/>
      <name val="Tahoma"/>
      <family val="2"/>
    </font>
    <font>
      <sz val="6"/>
      <color indexed="8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1"/>
      <color indexed="12"/>
      <name val="Tahoma"/>
      <family val="2"/>
    </font>
    <font>
      <b/>
      <sz val="8"/>
      <name val="tahoma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6"/>
      <color theme="1"/>
      <name val="Tahoma"/>
      <family val="2"/>
    </font>
    <font>
      <sz val="6"/>
      <color rgb="FF00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CFDCF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rgb="FFFFC000"/>
      </right>
      <top style="thin">
        <color indexed="64"/>
      </top>
      <bottom style="thin">
        <color theme="0"/>
      </bottom>
      <diagonal/>
    </border>
    <border>
      <left style="thin">
        <color rgb="FFFFC000"/>
      </left>
      <right style="thin">
        <color rgb="FFFFC00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rgb="FFFFC00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rgb="FFFFC00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4" fillId="0" borderId="0"/>
    <xf numFmtId="0" fontId="4" fillId="0" borderId="0"/>
    <xf numFmtId="43" fontId="23" fillId="0" borderId="0" applyFont="0" applyFill="0" applyBorder="0" applyAlignment="0" applyProtection="0"/>
  </cellStyleXfs>
  <cellXfs count="72">
    <xf numFmtId="0" fontId="0" fillId="0" borderId="0" xfId="0"/>
    <xf numFmtId="4" fontId="3" fillId="0" borderId="0" xfId="0" applyNumberFormat="1" applyFont="1" applyAlignment="1">
      <alignment horizontal="center"/>
    </xf>
    <xf numFmtId="0" fontId="5" fillId="2" borderId="0" xfId="2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1" applyFont="1" applyAlignment="1" applyProtection="1"/>
    <xf numFmtId="0" fontId="11" fillId="0" borderId="0" xfId="0" quotePrefix="1" applyFont="1"/>
    <xf numFmtId="0" fontId="11" fillId="0" borderId="0" xfId="0" applyFont="1"/>
    <xf numFmtId="1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3" fontId="16" fillId="0" borderId="0" xfId="0" applyNumberFormat="1" applyFont="1" applyAlignment="1">
      <alignment horizontal="center"/>
    </xf>
    <xf numFmtId="1" fontId="16" fillId="0" borderId="0" xfId="0" applyNumberFormat="1" applyFont="1"/>
    <xf numFmtId="0" fontId="10" fillId="0" borderId="1" xfId="0" applyFont="1" applyBorder="1"/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7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4" fontId="8" fillId="2" borderId="11" xfId="3" applyNumberFormat="1" applyFont="1" applyFill="1" applyBorder="1" applyAlignment="1">
      <alignment horizontal="center" vertical="center"/>
    </xf>
    <xf numFmtId="4" fontId="8" fillId="3" borderId="0" xfId="3" applyNumberFormat="1" applyFont="1" applyFill="1" applyAlignment="1">
      <alignment horizontal="center" vertical="center"/>
    </xf>
    <xf numFmtId="4" fontId="8" fillId="2" borderId="0" xfId="3" applyNumberFormat="1" applyFont="1" applyFill="1" applyAlignment="1">
      <alignment horizontal="center" vertical="center"/>
    </xf>
    <xf numFmtId="0" fontId="7" fillId="4" borderId="0" xfId="3" applyFont="1" applyFill="1" applyAlignment="1">
      <alignment horizontal="right" vertical="center"/>
    </xf>
    <xf numFmtId="0" fontId="7" fillId="4" borderId="16" xfId="3" applyFont="1" applyFill="1" applyBorder="1" applyAlignment="1">
      <alignment horizontal="right" vertical="center"/>
    </xf>
    <xf numFmtId="4" fontId="21" fillId="2" borderId="0" xfId="3" applyNumberFormat="1" applyFont="1" applyFill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3" fontId="10" fillId="0" borderId="0" xfId="5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4" fontId="6" fillId="0" borderId="0" xfId="5" applyNumberFormat="1" applyFont="1" applyBorder="1" applyAlignment="1">
      <alignment horizontal="center" vertical="center"/>
    </xf>
    <xf numFmtId="0" fontId="7" fillId="2" borderId="0" xfId="3" applyFont="1" applyFill="1" applyAlignment="1">
      <alignment horizontal="right" vertical="center"/>
    </xf>
    <xf numFmtId="0" fontId="7" fillId="4" borderId="17" xfId="3" applyFont="1" applyFill="1" applyBorder="1" applyAlignment="1">
      <alignment horizontal="right" vertical="center"/>
    </xf>
    <xf numFmtId="4" fontId="22" fillId="0" borderId="18" xfId="0" applyNumberFormat="1" applyFont="1" applyBorder="1" applyAlignment="1">
      <alignment horizontal="center" vertical="center"/>
    </xf>
    <xf numFmtId="4" fontId="6" fillId="0" borderId="18" xfId="5" applyNumberFormat="1" applyFont="1" applyBorder="1" applyAlignment="1">
      <alignment horizontal="center" vertical="center"/>
    </xf>
    <xf numFmtId="4" fontId="8" fillId="2" borderId="19" xfId="3" applyNumberFormat="1" applyFont="1" applyFill="1" applyBorder="1" applyAlignment="1">
      <alignment horizontal="center" vertical="center"/>
    </xf>
    <xf numFmtId="0" fontId="7" fillId="4" borderId="20" xfId="3" applyFont="1" applyFill="1" applyBorder="1" applyAlignment="1">
      <alignment horizontal="right" vertical="center"/>
    </xf>
    <xf numFmtId="4" fontId="22" fillId="0" borderId="20" xfId="0" applyNumberFormat="1" applyFont="1" applyBorder="1" applyAlignment="1">
      <alignment horizontal="center" vertical="center"/>
    </xf>
    <xf numFmtId="4" fontId="6" fillId="0" borderId="20" xfId="5" applyNumberFormat="1" applyFont="1" applyBorder="1" applyAlignment="1">
      <alignment horizontal="center" vertical="center"/>
    </xf>
    <xf numFmtId="0" fontId="7" fillId="4" borderId="21" xfId="3" applyFont="1" applyFill="1" applyBorder="1" applyAlignment="1">
      <alignment horizontal="right" vertical="center"/>
    </xf>
    <xf numFmtId="4" fontId="22" fillId="0" borderId="21" xfId="0" applyNumberFormat="1" applyFont="1" applyBorder="1" applyAlignment="1">
      <alignment horizontal="center" vertical="center"/>
    </xf>
    <xf numFmtId="4" fontId="6" fillId="0" borderId="21" xfId="5" applyNumberFormat="1" applyFont="1" applyBorder="1" applyAlignment="1">
      <alignment horizontal="center" vertical="center"/>
    </xf>
    <xf numFmtId="4" fontId="8" fillId="2" borderId="22" xfId="3" applyNumberFormat="1" applyFont="1" applyFill="1" applyBorder="1" applyAlignment="1">
      <alignment horizontal="center" vertical="center"/>
    </xf>
    <xf numFmtId="0" fontId="10" fillId="0" borderId="23" xfId="0" applyFont="1" applyBorder="1"/>
    <xf numFmtId="4" fontId="8" fillId="2" borderId="12" xfId="3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center" vertical="center"/>
    </xf>
    <xf numFmtId="0" fontId="10" fillId="0" borderId="24" xfId="0" applyFont="1" applyBorder="1"/>
    <xf numFmtId="0" fontId="20" fillId="2" borderId="0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4" borderId="13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6">
    <cellStyle name="Comma" xfId="5" builtinId="3"/>
    <cellStyle name="Hyperlink" xfId="1" builtinId="8"/>
    <cellStyle name="Normal" xfId="0" builtinId="0"/>
    <cellStyle name="Normal 2" xfId="4" xr:uid="{00000000-0005-0000-0000-000002000000}"/>
    <cellStyle name="Normal_Monthly Statistics Bulletin no.41" xfId="2" xr:uid="{00000000-0005-0000-0000-000003000000}"/>
    <cellStyle name="Normal_Trade Balance 2000" xfId="3" xr:uid="{00000000-0005-0000-0000-000004000000}"/>
  </cellStyles>
  <dxfs count="0"/>
  <tableStyles count="0" defaultTableStyle="TableStyleMedium9" defaultPivotStyle="PivotStyleLight16"/>
  <colors>
    <mruColors>
      <color rgb="FFCFDCF3"/>
      <color rgb="FFFFDD00"/>
      <color rgb="FF034E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100" b="0">
                <a:latin typeface="+mn-lt"/>
                <a:cs typeface="Tahoma" pitchFamily="34" charset="0"/>
              </a:defRPr>
            </a:pPr>
            <a:r>
              <a:rPr lang="en-US" sz="1100" b="0">
                <a:latin typeface="+mn-lt"/>
                <a:cs typeface="Tahoma" pitchFamily="34" charset="0"/>
              </a:rPr>
              <a:t>Lëvizjet e rezervave të obliguara të bankave komerciale</a:t>
            </a:r>
          </a:p>
        </c:rich>
      </c:tx>
      <c:layout>
        <c:manualLayout>
          <c:xMode val="edge"/>
          <c:yMode val="edge"/>
          <c:x val="0.27596561818415505"/>
          <c:y val="1.918940623897458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'rezerva e obliguar'!$C$9</c:f>
              <c:strCache>
                <c:ptCount val="1"/>
                <c:pt idx="0">
                  <c:v>Totali i rezervës se obliguar</c:v>
                </c:pt>
              </c:strCache>
            </c:strRef>
          </c:tx>
          <c:spPr>
            <a:solidFill>
              <a:srgbClr val="034EA2"/>
            </a:solidFill>
          </c:spPr>
          <c:invertIfNegative val="0"/>
          <c:trendline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'rezerva e obliguar'!$A$11:$A$27</c15:sqref>
                  </c15:fullRef>
                </c:ext>
              </c:extLst>
              <c:f>'rezerva e obliguar'!$A$12:$A$27</c:f>
              <c:strCache>
                <c:ptCount val="16"/>
                <c:pt idx="0">
                  <c:v>2025 Janar</c:v>
                </c:pt>
                <c:pt idx="1">
                  <c:v>Shkurt</c:v>
                </c:pt>
                <c:pt idx="2">
                  <c:v>Mars 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  <c:pt idx="12">
                  <c:v>2026 Janar</c:v>
                </c:pt>
                <c:pt idx="13">
                  <c:v>Shkurt</c:v>
                </c:pt>
                <c:pt idx="14">
                  <c:v>Mars </c:v>
                </c:pt>
                <c:pt idx="15">
                  <c:v>Prill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'rezerva e obliguar'!$C$11:$C$27</c15:sqref>
                  </c15:fullRef>
                </c:ext>
              </c:extLst>
              <c:f>'rezerva e obliguar'!$C$12:$C$27</c:f>
              <c:numCache>
                <c:formatCode>#,##0.00</c:formatCode>
                <c:ptCount val="16"/>
                <c:pt idx="0">
                  <c:v>579195472.70000005</c:v>
                </c:pt>
                <c:pt idx="1">
                  <c:v>601022918.67999995</c:v>
                </c:pt>
                <c:pt idx="2">
                  <c:v>597748755.24000001</c:v>
                </c:pt>
                <c:pt idx="3">
                  <c:v>607871640.07000005</c:v>
                </c:pt>
                <c:pt idx="4">
                  <c:v>610275667.22000003</c:v>
                </c:pt>
                <c:pt idx="5">
                  <c:v>614177927.57000005</c:v>
                </c:pt>
                <c:pt idx="6">
                  <c:v>614453282.71000004</c:v>
                </c:pt>
                <c:pt idx="7">
                  <c:v>621075467.34000003</c:v>
                </c:pt>
                <c:pt idx="8">
                  <c:v>638444154.67999995</c:v>
                </c:pt>
                <c:pt idx="9">
                  <c:v>643902333.97000003</c:v>
                </c:pt>
                <c:pt idx="10">
                  <c:v>638206150.09000003</c:v>
                </c:pt>
                <c:pt idx="11">
                  <c:v>648790698.83000004</c:v>
                </c:pt>
                <c:pt idx="12">
                  <c:v>661100418.65999997</c:v>
                </c:pt>
                <c:pt idx="13">
                  <c:v>679328522.01999998</c:v>
                </c:pt>
                <c:pt idx="14">
                  <c:v>674355001.94000006</c:v>
                </c:pt>
                <c:pt idx="15">
                  <c:v>675393552.96000004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6-4D14-AF3D-D4EAECEF8DF4}"/>
            </c:ext>
          </c:extLst>
        </c:ser>
        <c:ser>
          <c:idx val="1"/>
          <c:order val="1"/>
          <c:tx>
            <c:strRef>
              <c:f>'rezerva e obliguar'!$E$9</c:f>
              <c:strCache>
                <c:ptCount val="1"/>
                <c:pt idx="0">
                  <c:v>Balanca në BQK</c:v>
                </c:pt>
              </c:strCache>
            </c:strRef>
          </c:tx>
          <c:spPr>
            <a:solidFill>
              <a:srgbClr val="FFDD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'rezerva e obliguar'!$A$11:$A$27</c15:sqref>
                  </c15:fullRef>
                </c:ext>
              </c:extLst>
              <c:f>'rezerva e obliguar'!$A$12:$A$27</c:f>
              <c:strCache>
                <c:ptCount val="16"/>
                <c:pt idx="0">
                  <c:v>2025 Janar</c:v>
                </c:pt>
                <c:pt idx="1">
                  <c:v>Shkurt</c:v>
                </c:pt>
                <c:pt idx="2">
                  <c:v>Mars 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  <c:pt idx="12">
                  <c:v>2026 Janar</c:v>
                </c:pt>
                <c:pt idx="13">
                  <c:v>Shkurt</c:v>
                </c:pt>
                <c:pt idx="14">
                  <c:v>Mars </c:v>
                </c:pt>
                <c:pt idx="15">
                  <c:v>Prill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'rezerva e obliguar'!$E$11:$E$27</c15:sqref>
                  </c15:fullRef>
                </c:ext>
              </c:extLst>
              <c:f>'rezerva e obliguar'!$E$12:$E$27</c:f>
              <c:numCache>
                <c:formatCode>#,##0.00</c:formatCode>
                <c:ptCount val="16"/>
                <c:pt idx="0">
                  <c:v>590640045.63999999</c:v>
                </c:pt>
                <c:pt idx="1">
                  <c:v>589340014.91999996</c:v>
                </c:pt>
                <c:pt idx="2">
                  <c:v>627722407.86000001</c:v>
                </c:pt>
                <c:pt idx="3">
                  <c:v>639118181.28999996</c:v>
                </c:pt>
                <c:pt idx="4">
                  <c:v>625975906.77999997</c:v>
                </c:pt>
                <c:pt idx="5">
                  <c:v>624613133.95000005</c:v>
                </c:pt>
                <c:pt idx="6">
                  <c:v>616991410.41999996</c:v>
                </c:pt>
                <c:pt idx="7">
                  <c:v>671553917.71000004</c:v>
                </c:pt>
                <c:pt idx="8">
                  <c:v>662018492.36000001</c:v>
                </c:pt>
                <c:pt idx="9">
                  <c:v>669111687.17999995</c:v>
                </c:pt>
                <c:pt idx="10">
                  <c:v>682028173.39999998</c:v>
                </c:pt>
                <c:pt idx="11">
                  <c:v>669023987.99000001</c:v>
                </c:pt>
                <c:pt idx="12">
                  <c:v>716391435.94000006</c:v>
                </c:pt>
                <c:pt idx="13">
                  <c:v>630477454.75999999</c:v>
                </c:pt>
                <c:pt idx="14">
                  <c:v>725093377.22000003</c:v>
                </c:pt>
                <c:pt idx="15">
                  <c:v>681405639.88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6-4D14-AF3D-D4EAECEF8DF4}"/>
            </c:ext>
          </c:extLst>
        </c:ser>
        <c:ser>
          <c:idx val="2"/>
          <c:order val="2"/>
          <c:tx>
            <c:strRef>
              <c:f>'rezerva e obliguar'!$F$9</c:f>
              <c:strCache>
                <c:ptCount val="1"/>
                <c:pt idx="0">
                  <c:v>50% cash ne bankë</c:v>
                </c:pt>
              </c:strCache>
            </c:strRef>
          </c:tx>
          <c:spPr>
            <a:solidFill>
              <a:srgbClr val="CFDCF3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'rezerva e obliguar'!$A$11:$A$27</c15:sqref>
                  </c15:fullRef>
                </c:ext>
              </c:extLst>
              <c:f>'rezerva e obliguar'!$A$12:$A$27</c:f>
              <c:strCache>
                <c:ptCount val="16"/>
                <c:pt idx="0">
                  <c:v>2025 Janar</c:v>
                </c:pt>
                <c:pt idx="1">
                  <c:v>Shkurt</c:v>
                </c:pt>
                <c:pt idx="2">
                  <c:v>Mars 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  <c:pt idx="12">
                  <c:v>2026 Janar</c:v>
                </c:pt>
                <c:pt idx="13">
                  <c:v>Shkurt</c:v>
                </c:pt>
                <c:pt idx="14">
                  <c:v>Mars </c:v>
                </c:pt>
                <c:pt idx="15">
                  <c:v>Prill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'rezerva e obliguar'!$F$11:$F$27</c15:sqref>
                  </c15:fullRef>
                </c:ext>
              </c:extLst>
              <c:f>'rezerva e obliguar'!$F$12:$F$27</c:f>
              <c:numCache>
                <c:formatCode>#,##0.00</c:formatCode>
                <c:ptCount val="16"/>
                <c:pt idx="0">
                  <c:v>148251626.69</c:v>
                </c:pt>
                <c:pt idx="1">
                  <c:v>148220195.90000001</c:v>
                </c:pt>
                <c:pt idx="2">
                  <c:v>143077821.13</c:v>
                </c:pt>
                <c:pt idx="3">
                  <c:v>152938500.31999999</c:v>
                </c:pt>
                <c:pt idx="4">
                  <c:v>147456199.63999999</c:v>
                </c:pt>
                <c:pt idx="5">
                  <c:v>142034450.28</c:v>
                </c:pt>
                <c:pt idx="6">
                  <c:v>171791742.44</c:v>
                </c:pt>
                <c:pt idx="7">
                  <c:v>165228141.38999999</c:v>
                </c:pt>
                <c:pt idx="8">
                  <c:v>156892972.86000001</c:v>
                </c:pt>
                <c:pt idx="9">
                  <c:v>153414754.19</c:v>
                </c:pt>
                <c:pt idx="10">
                  <c:v>151443760.31</c:v>
                </c:pt>
                <c:pt idx="11">
                  <c:v>197873082.31999999</c:v>
                </c:pt>
                <c:pt idx="12">
                  <c:v>157284282.06</c:v>
                </c:pt>
                <c:pt idx="13">
                  <c:v>157791370.09999999</c:v>
                </c:pt>
                <c:pt idx="14">
                  <c:v>158456832.50999999</c:v>
                </c:pt>
                <c:pt idx="15">
                  <c:v>158929426.30000001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6-4D14-AF3D-D4EAECEF8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03072"/>
        <c:axId val="118813056"/>
      </c:barChart>
      <c:catAx>
        <c:axId val="1188030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8813056"/>
        <c:crosses val="autoZero"/>
        <c:auto val="1"/>
        <c:lblAlgn val="ctr"/>
        <c:lblOffset val="100"/>
        <c:noMultiLvlLbl val="0"/>
      </c:catAx>
      <c:valAx>
        <c:axId val="1188130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8803072"/>
        <c:crosses val="autoZero"/>
        <c:crossBetween val="between"/>
      </c:valAx>
      <c:spPr>
        <a:noFill/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overlay val="0"/>
      <c:txPr>
        <a:bodyPr/>
        <a:lstStyle/>
        <a:p>
          <a:pPr>
            <a:defRPr sz="800">
              <a:latin typeface="Tahoma" pitchFamily="34" charset="0"/>
              <a:cs typeface="Tahoma" pitchFamily="34" charset="0"/>
            </a:defRPr>
          </a:pPr>
          <a:endParaRPr lang="sq-A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356517</xdr:colOff>
      <xdr:row>0</xdr:row>
      <xdr:rowOff>28575</xdr:rowOff>
    </xdr:from>
    <xdr:to>
      <xdr:col>5</xdr:col>
      <xdr:colOff>668214</xdr:colOff>
      <xdr:row>1</xdr:row>
      <xdr:rowOff>6350</xdr:rowOff>
    </xdr:to>
    <xdr:pic>
      <xdr:nvPicPr>
        <xdr:cNvPr id="1036" name="Picture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32613" y="28575"/>
          <a:ext cx="1813716" cy="99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26276</xdr:colOff>
      <xdr:row>30</xdr:row>
      <xdr:rowOff>95250</xdr:rowOff>
    </xdr:from>
    <xdr:to>
      <xdr:col>8</xdr:col>
      <xdr:colOff>657224</xdr:colOff>
      <xdr:row>45</xdr:row>
      <xdr:rowOff>689742</xdr:rowOff>
    </xdr:to>
    <xdr:graphicFrame macro="">
      <xdr:nvGraphicFramePr>
        <xdr:cNvPr id="1037" name="Chart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6"/>
  <sheetViews>
    <sheetView showGridLines="0" tabSelected="1" zoomScale="140" zoomScaleNormal="140" workbookViewId="0">
      <selection activeCell="K35" sqref="K35"/>
    </sheetView>
  </sheetViews>
  <sheetFormatPr defaultColWidth="9.140625" defaultRowHeight="12.75"/>
  <cols>
    <col min="1" max="1" width="9" style="5" customWidth="1"/>
    <col min="2" max="2" width="12.7109375" style="5" bestFit="1" customWidth="1"/>
    <col min="3" max="3" width="10.85546875" style="5" customWidth="1"/>
    <col min="4" max="4" width="11.7109375" style="5" customWidth="1"/>
    <col min="5" max="5" width="10.7109375" style="5" customWidth="1"/>
    <col min="6" max="6" width="10.28515625" style="5" customWidth="1"/>
    <col min="7" max="7" width="11.28515625" style="5" customWidth="1"/>
    <col min="8" max="8" width="14" style="29" customWidth="1"/>
    <col min="9" max="9" width="10.85546875" style="5" customWidth="1"/>
    <col min="10" max="10" width="13.7109375" style="5" customWidth="1"/>
    <col min="11" max="11" width="13.85546875" style="5" bestFit="1" customWidth="1"/>
    <col min="12" max="12" width="15.42578125" style="5" bestFit="1" customWidth="1"/>
    <col min="13" max="13" width="11.28515625" style="5" bestFit="1" customWidth="1"/>
    <col min="14" max="14" width="10.140625" style="5" bestFit="1" customWidth="1"/>
    <col min="15" max="16" width="9.42578125" style="5" bestFit="1" customWidth="1"/>
    <col min="17" max="17" width="10.140625" style="5" bestFit="1" customWidth="1"/>
    <col min="18" max="16384" width="9.140625" style="5"/>
  </cols>
  <sheetData>
    <row r="1" spans="1:13" ht="79.5" customHeight="1">
      <c r="A1" s="54"/>
      <c r="B1" s="54"/>
      <c r="C1" s="54"/>
      <c r="D1" s="55"/>
      <c r="E1" s="55"/>
      <c r="F1" s="56"/>
      <c r="G1" s="56"/>
    </row>
    <row r="2" spans="1:13" ht="15.75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13" ht="12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</row>
    <row r="4" spans="1:13" ht="17.100000000000001" customHeight="1">
      <c r="A4" s="58" t="s">
        <v>2</v>
      </c>
      <c r="B4" s="58"/>
      <c r="C4" s="58"/>
      <c r="D4" s="58"/>
      <c r="E4" s="58"/>
      <c r="F4" s="58"/>
      <c r="G4" s="58"/>
      <c r="H4" s="58"/>
      <c r="I4" s="58"/>
    </row>
    <row r="5" spans="1:13" ht="17.100000000000001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13" ht="15.75" customHeight="1">
      <c r="B6" s="3"/>
      <c r="C6" s="3"/>
      <c r="D6" s="3"/>
      <c r="E6" s="4"/>
      <c r="F6" s="4"/>
      <c r="G6" s="4"/>
      <c r="H6" s="30"/>
    </row>
    <row r="7" spans="1:13" ht="15.75" customHeight="1">
      <c r="A7" s="17" t="s">
        <v>3</v>
      </c>
      <c r="B7" s="18"/>
      <c r="C7" s="18"/>
      <c r="D7" s="18"/>
      <c r="E7" s="18"/>
      <c r="F7" s="18"/>
      <c r="G7" s="18"/>
      <c r="H7" s="2"/>
      <c r="I7" s="2"/>
    </row>
    <row r="8" spans="1:13" ht="24.75" customHeight="1">
      <c r="A8" s="69" t="s">
        <v>4</v>
      </c>
      <c r="B8" s="67" t="s">
        <v>5</v>
      </c>
      <c r="C8" s="66" t="s">
        <v>6</v>
      </c>
      <c r="D8" s="65"/>
      <c r="E8" s="63" t="s">
        <v>7</v>
      </c>
      <c r="F8" s="64"/>
      <c r="G8" s="65"/>
      <c r="H8" s="61" t="s">
        <v>8</v>
      </c>
      <c r="I8" s="59" t="s">
        <v>9</v>
      </c>
    </row>
    <row r="9" spans="1:13" ht="14.25" customHeight="1">
      <c r="A9" s="70"/>
      <c r="B9" s="68"/>
      <c r="C9" s="20" t="s">
        <v>10</v>
      </c>
      <c r="D9" s="19" t="s">
        <v>11</v>
      </c>
      <c r="E9" s="20" t="s">
        <v>12</v>
      </c>
      <c r="F9" s="20" t="s">
        <v>13</v>
      </c>
      <c r="G9" s="49" t="s">
        <v>14</v>
      </c>
      <c r="H9" s="62"/>
      <c r="I9" s="60"/>
    </row>
    <row r="10" spans="1:13" ht="0.75" customHeight="1" thickBot="1">
      <c r="A10" s="25" t="s">
        <v>15</v>
      </c>
      <c r="B10" s="23">
        <v>4196478444.2199998</v>
      </c>
      <c r="C10" s="22">
        <v>419647844.42000002</v>
      </c>
      <c r="D10" s="23">
        <v>209823922.22</v>
      </c>
      <c r="E10" s="26">
        <v>583449102.28999996</v>
      </c>
      <c r="F10" s="23">
        <v>122731585.34</v>
      </c>
      <c r="G10" s="22">
        <v>706180687.63</v>
      </c>
      <c r="H10" s="23">
        <v>286532843.23000002</v>
      </c>
      <c r="I10" s="21">
        <v>0.11</v>
      </c>
      <c r="K10" s="16"/>
      <c r="M10" s="16"/>
    </row>
    <row r="11" spans="1:13" ht="0.75" customHeight="1">
      <c r="A11" s="24" t="s">
        <v>15</v>
      </c>
      <c r="B11" s="23">
        <v>4695971910.5900002</v>
      </c>
      <c r="C11" s="22">
        <v>469597191.06</v>
      </c>
      <c r="D11" s="23">
        <v>234798595.53999999</v>
      </c>
      <c r="E11" s="23">
        <v>563176104.95000005</v>
      </c>
      <c r="F11" s="23">
        <v>137666537.94999999</v>
      </c>
      <c r="G11" s="22">
        <v>700842642.89999998</v>
      </c>
      <c r="H11" s="23">
        <v>231245451.84999999</v>
      </c>
      <c r="I11" s="21">
        <v>0.43</v>
      </c>
      <c r="K11" s="16">
        <v>0.43</v>
      </c>
      <c r="M11" s="16"/>
    </row>
    <row r="12" spans="1:13" ht="13.5" customHeight="1">
      <c r="A12" s="24" t="s">
        <v>16</v>
      </c>
      <c r="B12" s="23">
        <v>5791954726.8500004</v>
      </c>
      <c r="C12" s="22">
        <v>579195472.70000005</v>
      </c>
      <c r="D12" s="23">
        <v>289597736.35000002</v>
      </c>
      <c r="E12" s="23">
        <v>590640045.63999999</v>
      </c>
      <c r="F12" s="23">
        <v>148251626.69</v>
      </c>
      <c r="G12" s="22">
        <v>738891672.33000004</v>
      </c>
      <c r="H12" s="23">
        <v>159696199.63999999</v>
      </c>
      <c r="I12" s="21">
        <v>1.8521144422661913</v>
      </c>
      <c r="M12" s="16"/>
    </row>
    <row r="13" spans="1:13" ht="13.5" customHeight="1">
      <c r="A13" s="24" t="s">
        <v>17</v>
      </c>
      <c r="B13" s="23">
        <v>6010229186.7600002</v>
      </c>
      <c r="C13" s="22">
        <v>601022918.67999995</v>
      </c>
      <c r="D13" s="23">
        <v>300511459.32999998</v>
      </c>
      <c r="E13" s="23">
        <v>589340014.91999996</v>
      </c>
      <c r="F13" s="23">
        <v>148220195.90000001</v>
      </c>
      <c r="G13" s="22">
        <v>737560210.82000005</v>
      </c>
      <c r="H13" s="23">
        <v>136537292.15000001</v>
      </c>
      <c r="I13" s="21">
        <v>3.7685802152101786</v>
      </c>
      <c r="M13" s="16"/>
    </row>
    <row r="14" spans="1:13" ht="13.5" customHeight="1">
      <c r="A14" s="24" t="s">
        <v>18</v>
      </c>
      <c r="B14" s="23">
        <v>5977487552.3599997</v>
      </c>
      <c r="C14" s="22">
        <v>597748755.24000001</v>
      </c>
      <c r="D14" s="23">
        <v>298874377.63</v>
      </c>
      <c r="E14" s="23">
        <v>627722407.86000001</v>
      </c>
      <c r="F14" s="23">
        <v>143077821.13</v>
      </c>
      <c r="G14" s="22">
        <v>770800228.99000001</v>
      </c>
      <c r="H14" s="23">
        <v>173051473.75999999</v>
      </c>
      <c r="I14" s="21">
        <v>-0.5447651559133132</v>
      </c>
      <c r="M14" s="16"/>
    </row>
    <row r="15" spans="1:13" ht="13.5" customHeight="1">
      <c r="A15" s="24" t="s">
        <v>19</v>
      </c>
      <c r="B15" s="23">
        <v>6078716400.75</v>
      </c>
      <c r="C15" s="22">
        <v>607871640.07000005</v>
      </c>
      <c r="D15" s="23">
        <v>303935820.04000002</v>
      </c>
      <c r="E15" s="23">
        <v>639118181.28999996</v>
      </c>
      <c r="F15" s="23">
        <v>152938500.31999999</v>
      </c>
      <c r="G15" s="22">
        <v>792056681.61000001</v>
      </c>
      <c r="H15" s="23">
        <v>184185041.53999999</v>
      </c>
      <c r="I15" s="21">
        <v>1.6935016175823523</v>
      </c>
      <c r="M15" s="16"/>
    </row>
    <row r="16" spans="1:13" ht="13.5" customHeight="1">
      <c r="A16" s="24" t="s">
        <v>20</v>
      </c>
      <c r="B16" s="23">
        <v>6102756672.21</v>
      </c>
      <c r="C16" s="22">
        <v>610275667.22000003</v>
      </c>
      <c r="D16" s="23">
        <v>305137833.62</v>
      </c>
      <c r="E16" s="23">
        <v>625975906.77999997</v>
      </c>
      <c r="F16" s="23">
        <v>147456199.63999999</v>
      </c>
      <c r="G16" s="22">
        <v>773432106.41999996</v>
      </c>
      <c r="H16" s="23">
        <v>163156439.19999999</v>
      </c>
      <c r="I16" s="21">
        <v>0.39548269527813334</v>
      </c>
      <c r="M16" s="16"/>
    </row>
    <row r="17" spans="1:17" ht="13.5" customHeight="1">
      <c r="A17" s="24" t="s">
        <v>21</v>
      </c>
      <c r="B17" s="23">
        <v>6141779275.5799999</v>
      </c>
      <c r="C17" s="22">
        <v>614177927.57000005</v>
      </c>
      <c r="D17" s="23">
        <v>307088963.76999998</v>
      </c>
      <c r="E17" s="23">
        <v>624613133.95000005</v>
      </c>
      <c r="F17" s="23">
        <v>142034450.28</v>
      </c>
      <c r="G17" s="22">
        <v>766647584.23000002</v>
      </c>
      <c r="H17" s="23">
        <v>152469656.68000001</v>
      </c>
      <c r="I17" s="21">
        <v>0.63942584418769843</v>
      </c>
      <c r="M17" s="16"/>
    </row>
    <row r="18" spans="1:17" ht="13.5" customHeight="1">
      <c r="A18" s="24" t="s">
        <v>22</v>
      </c>
      <c r="B18" s="27">
        <v>6144532827.0299997</v>
      </c>
      <c r="C18" s="27">
        <v>614453282.71000004</v>
      </c>
      <c r="D18" s="27">
        <v>307226641.35000002</v>
      </c>
      <c r="E18" s="27">
        <v>616991410.41999996</v>
      </c>
      <c r="F18" s="27">
        <v>171791742.44</v>
      </c>
      <c r="G18" s="27">
        <v>788783152.86000001</v>
      </c>
      <c r="H18" s="27">
        <v>174329870.15000001</v>
      </c>
      <c r="I18" s="21">
        <v>4.4833122885872143E-2</v>
      </c>
      <c r="M18" s="16"/>
    </row>
    <row r="19" spans="1:17" ht="13.5" customHeight="1">
      <c r="A19" s="24" t="s">
        <v>23</v>
      </c>
      <c r="B19" s="27">
        <v>6210754673.3500004</v>
      </c>
      <c r="C19" s="27">
        <v>621075467.34000003</v>
      </c>
      <c r="D19" s="27">
        <v>310537733.68000001</v>
      </c>
      <c r="E19" s="27">
        <v>671553917.71000004</v>
      </c>
      <c r="F19" s="27">
        <v>165228141.38999999</v>
      </c>
      <c r="G19" s="27">
        <v>836782059.10000002</v>
      </c>
      <c r="H19" s="34">
        <v>215706591.75999999</v>
      </c>
      <c r="I19" s="21">
        <v>1.0777360652821089</v>
      </c>
      <c r="M19" s="16"/>
    </row>
    <row r="20" spans="1:17" ht="13.5" customHeight="1">
      <c r="A20" s="24" t="s">
        <v>24</v>
      </c>
      <c r="B20" s="27">
        <v>6384441546.8800001</v>
      </c>
      <c r="C20" s="27">
        <v>638444154.67999995</v>
      </c>
      <c r="D20" s="27">
        <v>319222077.33999997</v>
      </c>
      <c r="E20" s="27">
        <v>662018492.36000001</v>
      </c>
      <c r="F20" s="27">
        <v>156892972.86000001</v>
      </c>
      <c r="G20" s="27">
        <v>818911465.22000003</v>
      </c>
      <c r="H20" s="34">
        <v>180467310.53999999</v>
      </c>
      <c r="I20" s="21">
        <v>2.7965502207852508</v>
      </c>
      <c r="M20" s="16"/>
    </row>
    <row r="21" spans="1:17" ht="13.5" customHeight="1">
      <c r="A21" s="24" t="s">
        <v>25</v>
      </c>
      <c r="B21" s="27">
        <v>6439023339.4399996</v>
      </c>
      <c r="C21" s="27">
        <v>643902333.97000003</v>
      </c>
      <c r="D21" s="27">
        <v>321951166.98000002</v>
      </c>
      <c r="E21" s="27">
        <v>669111687.17999995</v>
      </c>
      <c r="F21" s="27">
        <v>153414754.19</v>
      </c>
      <c r="G21" s="27">
        <v>822526441.37</v>
      </c>
      <c r="H21" s="34">
        <v>178624107.43000001</v>
      </c>
      <c r="I21" s="21">
        <v>0.85491882350576043</v>
      </c>
      <c r="M21" s="16"/>
    </row>
    <row r="22" spans="1:17" ht="13.5" customHeight="1">
      <c r="A22" s="24" t="s">
        <v>26</v>
      </c>
      <c r="B22" s="27">
        <v>6382061500.7799997</v>
      </c>
      <c r="C22" s="27">
        <v>638206150.09000003</v>
      </c>
      <c r="D22" s="27">
        <v>319103075.04000002</v>
      </c>
      <c r="E22" s="27">
        <v>682028173.39999998</v>
      </c>
      <c r="F22" s="27">
        <v>151443760.31</v>
      </c>
      <c r="G22" s="27">
        <v>833471933.71000004</v>
      </c>
      <c r="H22" s="34">
        <v>195265783.63</v>
      </c>
      <c r="I22" s="21">
        <v>-0.88463475991925522</v>
      </c>
      <c r="M22" s="16"/>
    </row>
    <row r="23" spans="1:17" ht="13.5" customHeight="1" thickBot="1">
      <c r="A23" s="36" t="s">
        <v>15</v>
      </c>
      <c r="B23" s="37">
        <v>6487906988.21</v>
      </c>
      <c r="C23" s="37">
        <v>648790698.83000004</v>
      </c>
      <c r="D23" s="37">
        <v>324395349.41000003</v>
      </c>
      <c r="E23" s="37">
        <v>669023987.99000001</v>
      </c>
      <c r="F23" s="37">
        <v>197873082.31999999</v>
      </c>
      <c r="G23" s="37">
        <v>866897070.30999994</v>
      </c>
      <c r="H23" s="38">
        <v>218106371.5</v>
      </c>
      <c r="I23" s="39">
        <v>1.6584842909624757</v>
      </c>
      <c r="M23" s="16"/>
    </row>
    <row r="24" spans="1:17" ht="13.5" customHeight="1">
      <c r="A24" s="43" t="s">
        <v>27</v>
      </c>
      <c r="B24" s="44">
        <v>6611004186.5600004</v>
      </c>
      <c r="C24" s="44">
        <v>661100418.65999997</v>
      </c>
      <c r="D24" s="44">
        <v>330550209.32999998</v>
      </c>
      <c r="E24" s="44">
        <v>716391435.94000006</v>
      </c>
      <c r="F24" s="44">
        <v>157284282.06</v>
      </c>
      <c r="G24" s="44">
        <v>873675718</v>
      </c>
      <c r="H24" s="45">
        <v>212575299.34999999</v>
      </c>
      <c r="I24" s="46">
        <f t="shared" ref="I24:I25" si="0">(B24-B23)/B23*100</f>
        <v>1.8973329699962707</v>
      </c>
      <c r="J24" s="47"/>
      <c r="M24" s="16"/>
    </row>
    <row r="25" spans="1:17" ht="13.5" customHeight="1">
      <c r="A25" s="24" t="s">
        <v>17</v>
      </c>
      <c r="B25" s="27">
        <v>6793285220.0900002</v>
      </c>
      <c r="C25" s="27">
        <v>679328522.01999998</v>
      </c>
      <c r="D25" s="27">
        <v>339664260.99000001</v>
      </c>
      <c r="E25" s="27">
        <v>630477454.75999999</v>
      </c>
      <c r="F25" s="27">
        <v>157791370.09999999</v>
      </c>
      <c r="G25" s="27">
        <v>788268824.86000001</v>
      </c>
      <c r="H25" s="34">
        <v>108940302.84999999</v>
      </c>
      <c r="I25" s="21">
        <f t="shared" si="0"/>
        <v>2.7572366978767358</v>
      </c>
      <c r="J25" s="47"/>
      <c r="M25" s="16"/>
    </row>
    <row r="26" spans="1:17" ht="13.5" customHeight="1">
      <c r="A26" s="50" t="s">
        <v>18</v>
      </c>
      <c r="B26" s="51">
        <v>6743550019.3900003</v>
      </c>
      <c r="C26" s="51">
        <v>674355001.94000006</v>
      </c>
      <c r="D26" s="51">
        <v>337177500.97000003</v>
      </c>
      <c r="E26" s="51">
        <v>725093377.22000003</v>
      </c>
      <c r="F26" s="51">
        <v>158456832.50999999</v>
      </c>
      <c r="G26" s="51">
        <v>883550209.73000002</v>
      </c>
      <c r="H26" s="34">
        <v>209195207.80000001</v>
      </c>
      <c r="I26" s="21">
        <f>(B26-B25)/B25*100</f>
        <v>-0.73212295801913785</v>
      </c>
      <c r="J26" s="47"/>
      <c r="M26" s="16"/>
    </row>
    <row r="27" spans="1:17" ht="13.5" customHeight="1">
      <c r="A27" s="40" t="s">
        <v>19</v>
      </c>
      <c r="B27" s="41">
        <v>6753935529.5900002</v>
      </c>
      <c r="C27" s="41">
        <v>675393552.96000004</v>
      </c>
      <c r="D27" s="41">
        <v>337696776.48000002</v>
      </c>
      <c r="E27" s="41">
        <v>681405639.88</v>
      </c>
      <c r="F27" s="41">
        <v>158929426.30000001</v>
      </c>
      <c r="G27" s="41">
        <v>840335066.17999995</v>
      </c>
      <c r="H27" s="42">
        <v>164941513.22</v>
      </c>
      <c r="I27" s="48">
        <f>(B27-B26)/B26*100</f>
        <v>0.15400657176320981</v>
      </c>
      <c r="J27" s="47"/>
      <c r="M27" s="16"/>
    </row>
    <row r="28" spans="1:17" ht="13.5" customHeight="1">
      <c r="I28" s="52"/>
      <c r="M28" s="16"/>
    </row>
    <row r="29" spans="1:17" ht="13.5" customHeight="1">
      <c r="A29" s="35"/>
      <c r="B29" s="23"/>
      <c r="C29" s="22"/>
      <c r="D29" s="23"/>
      <c r="E29" s="23"/>
      <c r="F29" s="23"/>
      <c r="G29" s="22"/>
      <c r="H29" s="23"/>
      <c r="I29" s="23"/>
      <c r="M29" s="16"/>
    </row>
    <row r="30" spans="1:17" ht="30" customHeight="1">
      <c r="A30" s="53" t="s">
        <v>28</v>
      </c>
      <c r="B30" s="53"/>
      <c r="C30" s="53"/>
      <c r="D30" s="53"/>
      <c r="E30" s="53"/>
      <c r="F30" s="53"/>
      <c r="G30" s="53"/>
      <c r="H30" s="53"/>
      <c r="I30" s="53"/>
      <c r="J30" s="9"/>
      <c r="K30" s="9"/>
      <c r="L30" s="9"/>
      <c r="M30" s="9"/>
      <c r="N30" s="9"/>
      <c r="O30" s="9"/>
      <c r="P30" s="9"/>
      <c r="Q30" s="9"/>
    </row>
    <row r="31" spans="1:17">
      <c r="K31" s="28"/>
    </row>
    <row r="46" spans="1:9" ht="62.25" customHeight="1">
      <c r="A46" s="10"/>
      <c r="C46" s="11"/>
      <c r="D46" s="12"/>
      <c r="E46" s="13"/>
      <c r="F46" s="13"/>
      <c r="G46" s="13"/>
      <c r="H46" s="31"/>
      <c r="I46" s="1"/>
    </row>
    <row r="47" spans="1:9" ht="13.5" thickBot="1">
      <c r="A47" s="14"/>
      <c r="B47" s="14"/>
      <c r="C47" s="14"/>
      <c r="D47" s="14"/>
      <c r="E47" s="14"/>
      <c r="F47" s="14"/>
      <c r="G47" s="14"/>
      <c r="H47" s="32"/>
      <c r="I47" s="14"/>
    </row>
    <row r="48" spans="1:9" ht="13.5" thickTop="1">
      <c r="A48" s="9" t="s">
        <v>29</v>
      </c>
    </row>
    <row r="49" spans="1:11">
      <c r="B49" s="9"/>
      <c r="C49" s="9"/>
      <c r="D49" s="9"/>
      <c r="E49" s="9"/>
      <c r="F49" s="9"/>
      <c r="G49" s="9"/>
      <c r="H49" s="33"/>
      <c r="I49" s="9"/>
      <c r="J49" s="9"/>
      <c r="K49" s="9"/>
    </row>
    <row r="50" spans="1:11">
      <c r="A50" s="9"/>
      <c r="B50" s="9"/>
      <c r="C50" s="9"/>
      <c r="D50" s="9"/>
      <c r="E50" s="9"/>
      <c r="F50" s="9"/>
      <c r="G50" s="9"/>
      <c r="H50" s="33"/>
      <c r="I50" s="9"/>
      <c r="J50" s="9"/>
      <c r="K50" s="9"/>
    </row>
    <row r="51" spans="1:11">
      <c r="A51" s="9"/>
      <c r="B51" s="9"/>
      <c r="C51" s="9"/>
      <c r="D51" s="9"/>
      <c r="E51" s="9"/>
      <c r="F51" s="9"/>
      <c r="G51" s="9"/>
      <c r="H51" s="33"/>
      <c r="I51" s="9"/>
      <c r="J51" s="9"/>
      <c r="K51" s="9"/>
    </row>
    <row r="53" spans="1:11">
      <c r="A53" s="9"/>
    </row>
    <row r="54" spans="1:11">
      <c r="A54" s="6"/>
      <c r="B54" s="7"/>
    </row>
    <row r="55" spans="1:11">
      <c r="A55" s="6"/>
      <c r="B55" s="8"/>
    </row>
    <row r="56" spans="1:11">
      <c r="A56" s="6"/>
      <c r="B56" s="7"/>
    </row>
  </sheetData>
  <sheetProtection selectLockedCells="1"/>
  <mergeCells count="11">
    <mergeCell ref="A30:I30"/>
    <mergeCell ref="A1:G1"/>
    <mergeCell ref="A2:I2"/>
    <mergeCell ref="A4:I4"/>
    <mergeCell ref="I8:I9"/>
    <mergeCell ref="H8:H9"/>
    <mergeCell ref="E8:G8"/>
    <mergeCell ref="C8:D8"/>
    <mergeCell ref="B8:B9"/>
    <mergeCell ref="A8:A9"/>
    <mergeCell ref="A3:I3"/>
  </mergeCells>
  <phoneticPr fontId="0" type="noConversion"/>
  <printOptions horizontalCentered="1" verticalCentered="1"/>
  <pageMargins left="0.2" right="0.2" top="0.2" bottom="0.2" header="0.2" footer="0.2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Private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Qendresa Krasniqi</dc:creator>
  <cp:keywords/>
  <dc:description/>
  <cp:lastModifiedBy>Diellza Musa</cp:lastModifiedBy>
  <cp:revision/>
  <dcterms:created xsi:type="dcterms:W3CDTF">2006-06-01T19:23:50Z</dcterms:created>
  <dcterms:modified xsi:type="dcterms:W3CDTF">2026-05-19T10:12:30Z</dcterms:modified>
  <cp:category/>
  <cp:contentStatus/>
</cp:coreProperties>
</file>