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ml.chartshapes+xml"/>
  <Override PartName="/xl/drawings/drawing4.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bbojaj\Desktop\"/>
    </mc:Choice>
  </mc:AlternateContent>
  <xr:revisionPtr revIDLastSave="0" documentId="13_ncr:1_{EC97CCC4-B4B5-4BEF-8CF4-551F3C495E91}" xr6:coauthVersionLast="47" xr6:coauthVersionMax="47" xr10:uidLastSave="{00000000-0000-0000-0000-000000000000}"/>
  <bookViews>
    <workbookView xWindow="-120" yWindow="-120" windowWidth="29040" windowHeight="15720" xr2:uid="{2C28B928-57F5-4490-A128-70C04452480E}"/>
  </bookViews>
  <sheets>
    <sheet name="Tabela" sheetId="1" r:id="rId1"/>
    <sheet name="Grafiku" sheetId="6" r:id="rId2"/>
    <sheet name="Burimi" sheetId="7" state="hidden" r:id="rId3"/>
    <sheet name="Shënim" sheetId="4" r:id="rId4"/>
    <sheet name="." sheetId="5" state="hidden"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s>
  <definedNames>
    <definedName name="\A">#REF!</definedName>
    <definedName name="__123Graph_A" hidden="1">'[1]SUMMARY TABLE'!$C$8:$Q$8</definedName>
    <definedName name="__123Graph_AADVANCE" hidden="1">'[2]Daily-Monitoring'!#REF!</definedName>
    <definedName name="__123Graph_ABSYSASST" hidden="1">[3]interv!$C$37:$K$37</definedName>
    <definedName name="__123Graph_ACBASSETS" hidden="1">[3]interv!$C$34:$K$34</definedName>
    <definedName name="__123Graph_ACBAWKLY" hidden="1">[3]interv!#REF!</definedName>
    <definedName name="__123Graph_ACurrent" hidden="1">'[4]Summary BOP'!#REF!</definedName>
    <definedName name="__123Graph_AERDOLLAR" hidden="1">'[5]ex rate'!$F$30:$AM$30</definedName>
    <definedName name="__123Graph_AERRUBLE" hidden="1">'[5]ex rate'!$F$31:$AM$31</definedName>
    <definedName name="__123Graph_AGDP" hidden="1">[6]AQ!#REF!</definedName>
    <definedName name="__123Graph_AGraph1" hidden="1">[7]INFlevel!#REF!</definedName>
    <definedName name="__123Graph_AMIMPMAC" hidden="1">[8]monimp!$E$38:$N$38</definedName>
    <definedName name="__123Graph_AMONIMP" hidden="1">[8]monimp!$E$31:$N$31</definedName>
    <definedName name="__123Graph_AMSWKLY" hidden="1">[8]interv!#REF!</definedName>
    <definedName name="__123Graph_AMULTVELO" hidden="1">[8]interv!$C$31:$K$31</definedName>
    <definedName name="__123Graph_AREALRATE" hidden="1">'[5]ex rate'!$F$36:$AU$36</definedName>
    <definedName name="__123Graph_AREER" hidden="1">[9]ER!#REF!</definedName>
    <definedName name="__123Graph_ARESCOV" hidden="1">[8]fiscout!$J$146:$J$166</definedName>
    <definedName name="__123Graph_ARUBRATE" hidden="1">'[5]ex rate'!$K$37:$AN$37</definedName>
    <definedName name="__123Graph_ASEIGNOR" hidden="1">[10]seignior!#REF!</definedName>
    <definedName name="__123Graph_AUSRATE" hidden="1">'[5]ex rate'!$K$36:$AN$36</definedName>
    <definedName name="__123Graph_B" hidden="1">'[1]SUMMARY TABLE'!$C$16:$Q$16</definedName>
    <definedName name="__123Graph_BBSYSASST" hidden="1">[8]interv!$C$38:$K$38</definedName>
    <definedName name="__123Graph_BCBASSETS" hidden="1">[8]interv!$C$35:$K$35</definedName>
    <definedName name="__123Graph_BCBAWKLY" hidden="1">[8]interv!#REF!</definedName>
    <definedName name="__123Graph_BCurrent" hidden="1">'[4]Summary BOP'!#REF!</definedName>
    <definedName name="__123Graph_BERDOLLAR" hidden="1">'[5]ex rate'!$F$36:$AM$36</definedName>
    <definedName name="__123Graph_BERRUBLE" hidden="1">'[5]ex rate'!$F$37:$AM$37</definedName>
    <definedName name="__123Graph_BGraph1" hidden="1">[7]INFlevel!#REF!</definedName>
    <definedName name="__123Graph_BMONIMP" hidden="1">[8]monimp!$E$38:$N$38</definedName>
    <definedName name="__123Graph_BMSWKLY" hidden="1">[8]interv!#REF!</definedName>
    <definedName name="__123Graph_BMULTVELO" hidden="1">[8]interv!$C$32:$K$32</definedName>
    <definedName name="__123Graph_BREALRATE" hidden="1">'[5]ex rate'!$F$37:$AU$37</definedName>
    <definedName name="__123Graph_BREER" hidden="1">[9]ER!#REF!</definedName>
    <definedName name="__123Graph_BRESCOV" hidden="1">[8]fiscout!$K$146:$K$166</definedName>
    <definedName name="__123Graph_BRUBRATE" hidden="1">'[5]ex rate'!$K$31:$AN$31</definedName>
    <definedName name="__123Graph_BSEIGNOR" hidden="1">[10]seignior!#REF!</definedName>
    <definedName name="__123Graph_BUSRATE" hidden="1">'[5]ex rate'!$K$30:$AN$30</definedName>
    <definedName name="__123Graph_C" hidden="1">'[1]SUMMARY TABLE'!$C$25:$S$25</definedName>
    <definedName name="__123Graph_CBSYSASST" hidden="1">[8]interv!$C$39:$K$39</definedName>
    <definedName name="__123Graph_CCBAWKLY" hidden="1">[8]interv!#REF!</definedName>
    <definedName name="__123Graph_CCurrent" hidden="1">'[4]Summary BOP'!#REF!</definedName>
    <definedName name="__123Graph_CMONIMP" hidden="1">#REF!</definedName>
    <definedName name="__123Graph_CMSWKLY" hidden="1">#REF!</definedName>
    <definedName name="__123Graph_CREER" hidden="1">[9]ER!#REF!</definedName>
    <definedName name="__123Graph_CRESCOV" hidden="1">[8]fiscout!$I$146:$I$166</definedName>
    <definedName name="__123Graph_D" hidden="1">[11]E!#REF!</definedName>
    <definedName name="__123Graph_DCurrent" hidden="1">'[4]Summary BOP'!#REF!</definedName>
    <definedName name="__123Graph_DMIMPMAC" hidden="1">#REF!</definedName>
    <definedName name="__123Graph_DMONIMP" hidden="1">#REF!</definedName>
    <definedName name="__123Graph_E" hidden="1">[12]Exports!#REF!</definedName>
    <definedName name="__123Graph_ECurrent" hidden="1">'[4]Summary BOP'!#REF!</definedName>
    <definedName name="__123Graph_EMIMPMAC" hidden="1">#REF!</definedName>
    <definedName name="__123Graph_EMONIMP" hidden="1">#REF!</definedName>
    <definedName name="__123Graph_F" hidden="1">#REF!</definedName>
    <definedName name="__123Graph_FCurrent" hidden="1">'[4]Summary BOP'!#REF!</definedName>
    <definedName name="__123Graph_FMONIMP" hidden="1">#REF!</definedName>
    <definedName name="__123Graph_X" hidden="1">'[1]SUMMARY TABLE'!$C$5:$S$5</definedName>
    <definedName name="__123Graph_XBSYSASST" hidden="1">#REF!</definedName>
    <definedName name="__123Graph_XCBASSETS" hidden="1">#REF!</definedName>
    <definedName name="__123Graph_XCBAWKLY" hidden="1">#REF!</definedName>
    <definedName name="__123Graph_XChart1" hidden="1">'[4]Summary BOP'!#REF!</definedName>
    <definedName name="__123Graph_XERDOLLAR" hidden="1">'[5]ex rate'!$F$15:$AM$15</definedName>
    <definedName name="__123Graph_XERRUBLE" hidden="1">'[5]ex rate'!$F$15:$AM$15</definedName>
    <definedName name="__123Graph_XMIMPMAC" hidden="1">#REF!</definedName>
    <definedName name="__123Graph_XMSWKLY" hidden="1">#REF!</definedName>
    <definedName name="__123Graph_XRUBRATE" hidden="1">'[5]ex rate'!$K$15:$AN$15</definedName>
    <definedName name="__123Graph_XUSRATE" hidden="1">'[5]ex rate'!$K$15:$AN$15</definedName>
    <definedName name="_1__123Graph_ACPI_ER_LOG" hidden="1">[9]ER!#REF!</definedName>
    <definedName name="_10__123Graph_BR_BMONEY" hidden="1">#REF!</definedName>
    <definedName name="_11__123Graph_BSEIGNOR" hidden="1">[10]seignior!#REF!</definedName>
    <definedName name="_12__123Graph_CMIMPMA_0" hidden="1">#REF!</definedName>
    <definedName name="_13__123Graph_DMIMPMA_1" hidden="1">#REF!</definedName>
    <definedName name="_14__123Graph_EMIMPMA_0" hidden="1">#REF!</definedName>
    <definedName name="_15__123Graph_EMIMPMA_1" hidden="1">#REF!</definedName>
    <definedName name="_16__123Graph_FMIMPMA_0" hidden="1">#REF!</definedName>
    <definedName name="_17__123Graph_XMIMPMA_0" hidden="1">#REF!</definedName>
    <definedName name="_18__123Graph_XR_BMONEY" hidden="1">#REF!</definedName>
    <definedName name="_19__123Graph_XREALEX_WAGE" hidden="1">[13]PRIVATE!#REF!</definedName>
    <definedName name="_2__123Graph_AINVENT_SALES" hidden="1">#REF!</definedName>
    <definedName name="_3__123Graph_AMIMPMA_1" hidden="1">#REF!</definedName>
    <definedName name="_4__123Graph_ANDA_OIN" hidden="1">#REF!</definedName>
    <definedName name="_5__123Graph_AR_BMONEY" hidden="1">#REF!</definedName>
    <definedName name="_6__123Graph_ASEIGNOR" hidden="1">[10]seignior!#REF!</definedName>
    <definedName name="_7__123Graph_BCPI_ER_LOG" hidden="1">[9]ER!#REF!</definedName>
    <definedName name="_8__123Graph_BIBA_IBRD" hidden="1">[9]WB!#REF!</definedName>
    <definedName name="_9__123Graph_BNDA_OIN" hidden="1">#REF!</definedName>
    <definedName name="_A72370">#REF!</definedName>
    <definedName name="_Fill" hidden="1">#REF!</definedName>
    <definedName name="_filterd" hidden="1">[14]C!$P$428:$T$428</definedName>
    <definedName name="_xlnm._FilterDatabase" hidden="1">[15]C!$P$428:$T$428</definedName>
    <definedName name="_Key2" hidden="1">[16]Contents!#REF!</definedName>
    <definedName name="_lyf5" hidden="1">{#N/A,#N/A,FALSE,"PUBLEXP"}</definedName>
    <definedName name="_MatMult_B" hidden="1">#REF!</definedName>
    <definedName name="_Order1" hidden="1">255</definedName>
    <definedName name="_Order2" hidden="1">255</definedName>
    <definedName name="_Parse_In" hidden="1">#REF!</definedName>
    <definedName name="_Parse_Out" hidden="1">#REF!</definedName>
    <definedName name="_qqq1" hidden="1">{#N/A,#N/A,FALSE,"EXTRABUDGT"}</definedName>
    <definedName name="_Regression_Int" hidden="1">1</definedName>
    <definedName name="_Regression_Out" hidden="1">#REF!</definedName>
    <definedName name="_Regression_X" hidden="1">#REF!</definedName>
    <definedName name="_Regression_Y" hidden="1">#REF!</definedName>
    <definedName name="_Sort" hidden="1">#REF!</definedName>
    <definedName name="_tab25" hidden="1">{"table1a",#N/A,FALSE,"C"}</definedName>
    <definedName name="_tab8">#REF!</definedName>
    <definedName name="A">#REF!</definedName>
    <definedName name="ANS_Case12">#REF!</definedName>
    <definedName name="BaseYear">#REF!</definedName>
    <definedName name="BlanksRange">#REF!</definedName>
    <definedName name="brief">#REF!</definedName>
    <definedName name="CENTRAL_BANK_OF_EDEN">#REF!</definedName>
    <definedName name="chart2" hidden="1">{#N/A,#N/A,FALSE,"CB";#N/A,#N/A,FALSE,"CMB";#N/A,#N/A,FALSE,"NBFI"}</definedName>
    <definedName name="chart4" hidden="1">{#N/A,#N/A,FALSE,"CB";#N/A,#N/A,FALSE,"CMB";#N/A,#N/A,FALSE,"NBFI"}</definedName>
    <definedName name="ChartA" hidden="1">{#N/A,#N/A,FALSE,"CB";#N/A,#N/A,FALSE,"CMB";#N/A,#N/A,FALSE,"NBFI"}</definedName>
    <definedName name="Chartvel" hidden="1">{#N/A,#N/A,FALSE,"CB";#N/A,#N/A,FALSE,"CMB";#N/A,#N/A,FALSE,"BSYS";#N/A,#N/A,FALSE,"NBFI";#N/A,#N/A,FALSE,"FSYS"}</definedName>
    <definedName name="CountryName">#REF!</definedName>
    <definedName name="CPI" hidden="1">{#N/A,#N/A,FALSE,"CB";#N/A,#N/A,FALSE,"CMB";#N/A,#N/A,FALSE,"NBFI"}</definedName>
    <definedName name="cpisdaisa" hidden="1">{"Main Economic Indicators",#N/A,FALSE,"C"}</definedName>
    <definedName name="DATA_01" hidden="1">#REF!</definedName>
    <definedName name="DATA_02" hidden="1">#REF!</definedName>
    <definedName name="DATA_03" hidden="1">#REF!</definedName>
    <definedName name="DATA_04" hidden="1">#REF!</definedName>
    <definedName name="DATA_05" hidden="1">#REF!</definedName>
    <definedName name="DATA_06" hidden="1">#REF!</definedName>
    <definedName name="DATA_07" hidden="1">#REF!</definedName>
    <definedName name="DATA_08" hidden="1">#REF!</definedName>
    <definedName name="DATA_09" hidden="1">#REF!</definedName>
    <definedName name="_xlnm.Database">#REF!</definedName>
    <definedName name="Database_MI">#REF!</definedName>
    <definedName name="datePri">[17]Private_Wages!#REF!</definedName>
    <definedName name="datePu">[17]Public_Wages!#REF!</definedName>
    <definedName name="dates">#REF!</definedName>
    <definedName name="dateWDev">[17]Public_Wages!#REF!</definedName>
    <definedName name="DebtOvh">[18]EX_SUST!#REF!</definedName>
    <definedName name="Department">#REF!</definedName>
    <definedName name="dflt2">'[19]Customize Your Statement'!$G$21</definedName>
    <definedName name="dol_Query">#REF!</definedName>
    <definedName name="E" hidden="1">{"table1a",#N/A,FALSE,"C"}</definedName>
    <definedName name="ecyrt" hidden="1">{#N/A,#N/A,FALSE,"EXTDEBT"}</definedName>
    <definedName name="er" hidden="1">{"Main Economic Indicators",#N/A,FALSE,"C"}</definedName>
    <definedName name="er56gjh" hidden="1">{"TRADE_COMP",#N/A,FALSE,"TAB23APP";"BOP",#N/A,FALSE,"TAB6";"DOT",#N/A,FALSE,"TAB24APP";"EXTDEBT",#N/A,FALSE,"TAB25APP"}</definedName>
    <definedName name="ergf" hidden="1">{"Main Economic Indicators",#N/A,FALSE,"C"}</definedName>
    <definedName name="ergfd" hidden="1">{"Main Economic Indicators",#N/A,FALSE,"C"}</definedName>
    <definedName name="ergferger" hidden="1">{"Main Economic Indicators",#N/A,FALSE,"C"}</definedName>
    <definedName name="err" hidden="1">{"Main Economic Indicators",#N/A,FALSE,"C"}</definedName>
    <definedName name="ert" hidden="1">{"TRADE_COMP",#N/A,FALSE,"TAB23APP";"BOP",#N/A,FALSE,"TAB6";"DOT",#N/A,FALSE,"TAB24APP";"EXTDEBT",#N/A,FALSE,"TAB25APP"}</definedName>
    <definedName name="ExportMain_Query_Query">#REF!</definedName>
    <definedName name="fgf">#REF!</definedName>
    <definedName name="GDPComponents">[18]GDPR!#REF!</definedName>
    <definedName name="ggg.thj"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gsfs" hidden="1">{"Main Economic Indicators",#N/A,FALSE,"C"}</definedName>
    <definedName name="HBS_2003_2004_Sasun_COICOP">#REF!</definedName>
    <definedName name="hello" hidden="1">{#N/A,#N/A,FALSE,"CB";#N/A,#N/A,FALSE,"CMB";#N/A,#N/A,FALSE,"BSYS";#N/A,#N/A,FALSE,"NBFI";#N/A,#N/A,FALSE,"FSYS"}</definedName>
    <definedName name="HS96_BEC_Query1">#REF!</definedName>
    <definedName name="HS96_BEC_Query1_Query">#REF!</definedName>
    <definedName name="IntroPrintArea" hidden="1">#REF!</definedName>
    <definedName name="jan" hidden="1">{#N/A,#N/A,FALSE,"CB";#N/A,#N/A,FALSE,"CMB";#N/A,#N/A,FALSE,"NBFI"}</definedName>
    <definedName name="lang">#REF!</definedName>
    <definedName name="Load_Op">[20]!Load_Op</definedName>
    <definedName name="Look1Area">#REF!</definedName>
    <definedName name="Look2Area">#REF!</definedName>
    <definedName name="Look3Area">#REF!</definedName>
    <definedName name="Look4Area">#REF!</definedName>
    <definedName name="Look5Area">#REF!</definedName>
    <definedName name="M_2003_04_CN_8803_14507rows">#REF!</definedName>
    <definedName name="M_Mar_04__2__Query">[21]M_Mar_04__2__Query!$A$1:$C$35</definedName>
    <definedName name="namePub">[17]Public_Wages!#REF!</definedName>
    <definedName name="names">#REF!</definedName>
    <definedName name="nameWDev">[17]Public_Wages!#REF!</definedName>
    <definedName name="new">[17]Employment!$D$13:$D$14</definedName>
    <definedName name="nnn" hidden="1">{"Main Economic Indicators",#N/A,FALSE,"C"}</definedName>
    <definedName name="NoBlanksRange">#REF!</definedName>
    <definedName name="OLE_LINK1" localSheetId="3">Shënim!#REF!</definedName>
    <definedName name="OLE_LINK2" localSheetId="3">Shënim!#REF!</definedName>
    <definedName name="_xlnm.Print_Area" localSheetId="3">Shënim!$A$3:$A$13</definedName>
    <definedName name="_xlnm.Print_Area">#REF!</definedName>
    <definedName name="PRINT_AREA_MI">#REF!</definedName>
    <definedName name="_xlnm.Print_Titles">#N/A</definedName>
    <definedName name="qq" hidden="1">{#N/A,#N/A,FALSE,"EXTRABUDGT"}</definedName>
    <definedName name="qqq" hidden="1">{#N/A,#N/A,FALSE,"EXTRABUDGT"}</definedName>
    <definedName name="QQQQQQQQQ" hidden="1">{#N/A,#N/A,FALSE,"Prog"}</definedName>
    <definedName name="qwde">[22]IIPForm!$B$9:$B$162</definedName>
    <definedName name="qwed">[22]IIPForm!$B$9:$B$162</definedName>
    <definedName name="RgCcode">[23]EERProfile!$B$2</definedName>
    <definedName name="RgCName">[23]EERProfile!$A$2</definedName>
    <definedName name="RgFdBaseYr">[23]EERProfile!$O$2</definedName>
    <definedName name="RgFdBper">[23]EERProfile!$M$2</definedName>
    <definedName name="RgFdDefBaseYr">[23]EERProfile!$P$2</definedName>
    <definedName name="RgFdEper">[23]EERProfile!$N$2</definedName>
    <definedName name="RgFdGrFoot">[23]EERProfile!$AC$2</definedName>
    <definedName name="RgFdGrSeries">[23]EERProfile!$AA$2:$AA$7</definedName>
    <definedName name="RgFdGrSeriesVal">[23]EERProfile!$AB$2:$AB$7</definedName>
    <definedName name="RgFdGrType">[23]EERProfile!$Z$2</definedName>
    <definedName name="RgFdPartCseries">[23]EERProfile!$K$2</definedName>
    <definedName name="RgFdPartCsource">#REF!</definedName>
    <definedName name="RgFdPartEseries">#REF!</definedName>
    <definedName name="RgFdPartEsource">#REF!</definedName>
    <definedName name="RgFdPartUserFile">[23]EERProfile!$L$2</definedName>
    <definedName name="RgFdReptCSeries">#REF!</definedName>
    <definedName name="RgFdReptCsource">#REF!</definedName>
    <definedName name="RgFdReptEseries">#REF!</definedName>
    <definedName name="RgFdReptEsource">#REF!</definedName>
    <definedName name="RgFdReptUserFile">[23]EERProfile!$G$2</definedName>
    <definedName name="RgFdSAMethod">#REF!</definedName>
    <definedName name="RgFdTbBper">#REF!</definedName>
    <definedName name="RgFdTbCreate">#REF!</definedName>
    <definedName name="RgFdTbEper">#REF!</definedName>
    <definedName name="RGFdTbFoot">#REF!</definedName>
    <definedName name="RgFdTbFreq">#REF!</definedName>
    <definedName name="RgFdTbFreqVal">#REF!</definedName>
    <definedName name="RgFdTbSendto">#REF!</definedName>
    <definedName name="RgFdWgtMethod">#REF!</definedName>
    <definedName name="rs" hidden="1">{"BOP_TAB",#N/A,FALSE,"N";"MIDTERM_TAB",#N/A,FALSE,"O";"FUND_CRED",#N/A,FALSE,"P";"DEBT_TAB1",#N/A,FALSE,"Q";"DEBT_TAB2",#N/A,FALSE,"Q";"FORFIN_TAB1",#N/A,FALSE,"R";"FORFIN_TAB2",#N/A,FALSE,"R";"BOP_ANALY",#N/A,FALSE,"U"}</definedName>
    <definedName name="rtr" hidden="1">{"Main Economic Indicators",#N/A,FALSE,"C"}</definedName>
    <definedName name="rtre" hidden="1">{"Main Economic Indicators",#N/A,FALSE,"C"}</definedName>
    <definedName name="Rural_Fin_Companies_Sched_1and2">#REF!</definedName>
    <definedName name="RYLinTrend">#REF!</definedName>
    <definedName name="RYNonlinTrend">#REF!</definedName>
    <definedName name="Save_Op">[20]!Save_Op</definedName>
    <definedName name="SCHEDULE_BankForIndustryAndTrade">#REF!</definedName>
    <definedName name="SCHEDULE_I__CBE">#REF!</definedName>
    <definedName name="Schedule_Rest_CBE">#REF!</definedName>
    <definedName name="SCHEDULE_RuralFinanceCompanies">#REF!</definedName>
    <definedName name="sencount" hidden="1">2</definedName>
    <definedName name="solver_lin" hidden="1">0</definedName>
    <definedName name="solver_num" hidden="1">0</definedName>
    <definedName name="solver_typ" hidden="1">1</definedName>
    <definedName name="solver_val" hidden="1">0</definedName>
    <definedName name="Table_2._Expenditure_on_GDP_at_current_prices">"table2"</definedName>
    <definedName name="table1">'[24]Main Indicators'!$A$2:$H$62</definedName>
    <definedName name="table11">#REF!</definedName>
    <definedName name="Table1a">'[25]Table 1'!#REF!</definedName>
    <definedName name="Table1b">'[25]Table 1'!#REF!</definedName>
    <definedName name="table2">'[24]GDP at current prices'!$A$1:$H$71</definedName>
    <definedName name="Table3">#REF!</definedName>
    <definedName name="Table3a">'[25]Table 1'!#REF!</definedName>
    <definedName name="Table4">'[24]Foreign Asst'!$A$1:$H$56</definedName>
    <definedName name="Table5">'[24]PIP '!$A$1:$E$47</definedName>
    <definedName name="Table8">#REF!</definedName>
    <definedName name="Table9">[24]BOP!$A$1:$H$82</definedName>
    <definedName name="TemplatePrintArea">#REF!</definedName>
    <definedName name="teset" hidden="1">{#N/A,#N/A,FALSE,"SimInp1";#N/A,#N/A,FALSE,"SimInp2";#N/A,#N/A,FALSE,"SimOut1";#N/A,#N/A,FALSE,"SimOut2";#N/A,#N/A,FALSE,"SimOut3";#N/A,#N/A,FALSE,"SimOut4";#N/A,#N/A,FALSE,"SimOut5"}</definedName>
    <definedName name="test" hidden="1">{#N/A,#N/A,FALSE,"DOC";"TB_28",#N/A,FALSE,"FITB_28";"TB_91",#N/A,FALSE,"FITB_91";"TB_182",#N/A,FALSE,"FITB_182";"TB_273",#N/A,FALSE,"FITB_273";"TB_364",#N/A,FALSE,"FITB_364 ";"SUMMARY",#N/A,FALSE,"Summary"}</definedName>
    <definedName name="test2">[17]Private_Wages!#REF!</definedName>
    <definedName name="tipi">#REF!</definedName>
    <definedName name="tipi1">#REF!</definedName>
    <definedName name="ttt" hidden="1">{"Main Economic Indicators",#N/A,FALSE,"C"}</definedName>
    <definedName name="w" hidden="1">{#N/A,#N/A,FALSE,"PUBLEXP"}</definedName>
    <definedName name="wrn.97REDBOP." hidden="1">{"TRADE_COMP",#N/A,FALSE,"TAB23APP";"BOP",#N/A,FALSE,"TAB6";"DOT",#N/A,FALSE,"TAB24APP";"EXTDEBT",#N/A,FALSE,"TAB25APP"}</definedName>
    <definedName name="wrn.98RED."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ARMRED9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bank.1" hidden="1">{#N/A,#N/A,FALSE,"BANKS"}</definedName>
    <definedName name="wrn.BANKS." hidden="1">{#N/A,#N/A,FALSE,"BANKS"}</definedName>
    <definedName name="wrn.BOP." hidden="1">{#N/A,#N/A,FALSE,"BOP"}</definedName>
    <definedName name="wrn.bop.1" hidden="1">{#N/A,#N/A,FALSE,"BOP"}</definedName>
    <definedName name="wrn.BOP_MIDTERM." hidden="1">{"BOP_TAB",#N/A,FALSE,"N";"MIDTERM_TAB",#N/A,FALSE,"O"}</definedName>
    <definedName name="wrn.CREDIT." hidden="1">{#N/A,#N/A,FALSE,"CREDIT"}</definedName>
    <definedName name="wrn.credit.1" hidden="1">{#N/A,#N/A,FALSE,"CREDIT"}</definedName>
    <definedName name="wrn.DEBTSVC." hidden="1">{#N/A,#N/A,FALSE,"DEBTSVC"}</definedName>
    <definedName name="wrn.debtsvc1" hidden="1">{#N/A,#N/A,FALSE,"DEBTSVC"}</definedName>
    <definedName name="wrn.DEPO." hidden="1">{#N/A,#N/A,FALSE,"DEPO"}</definedName>
    <definedName name="wrn.EXCISE." hidden="1">{#N/A,#N/A,FALSE,"EXCISE"}</definedName>
    <definedName name="wrn.EXRATE." hidden="1">{#N/A,#N/A,FALSE,"EXRATE"}</definedName>
    <definedName name="wrn.EXTDEBT." hidden="1">{#N/A,#N/A,FALSE,"EXTDEBT"}</definedName>
    <definedName name="wrn.EXTRABUDGT." hidden="1">{#N/A,#N/A,FALSE,"EXTRABUDGT"}</definedName>
    <definedName name="wrn.EXTRABUDGT2." hidden="1">{#N/A,#N/A,FALSE,"EXTRABUDGT2"}</definedName>
    <definedName name="wrn.FISCRED97." hidden="1">{"CONSOLIDATED",#N/A,FALSE,"TAB2";"CONSOL_GDP",#N/A,FALSE,"TAB3";"STATE_OP",#N/A,FALSE,"TAB13APP";"STATE_GDP",#N/A,FALSE,"TAB14APP";"TAXREV",#N/A,FALSE,"TAB15APP";"CURREXP",#N/A,FALSE,"TAB16APP";"PEF",#N/A,FALSE,"TAB17APP";"PEF_GDP",#N/A,FALSE,"TAB18APP";"PENSION_AVG",#N/A,FALSE,"TAB19APP";"BENEFIT_UNEMP",#N/A,FALSE,"TAB20APP"}</definedName>
    <definedName name="wrn.GDP." hidden="1">{#N/A,#N/A,FALSE,"GDP_ORIGIN";#N/A,#N/A,FALSE,"EMP_POP"}</definedName>
    <definedName name="wrn.GGOVT." hidden="1">{#N/A,#N/A,FALSE,"GGOVT"}</definedName>
    <definedName name="wrn.GGOVT2." hidden="1">{#N/A,#N/A,FALSE,"GGOVT2"}</definedName>
    <definedName name="wrn.GGOVTPC." hidden="1">{#N/A,#N/A,FALSE,"GGOVT%"}</definedName>
    <definedName name="wrn.INCOMETX." hidden="1">{#N/A,#N/A,FALSE,"INCOMETX"}</definedName>
    <definedName name="wrn.Input._.and._.output._.tables." hidden="1">{#N/A,#N/A,FALSE,"SimInp1";#N/A,#N/A,FALSE,"SimInp2";#N/A,#N/A,FALSE,"SimOut1";#N/A,#N/A,FALSE,"SimOut2";#N/A,#N/A,FALSE,"SimOut3";#N/A,#N/A,FALSE,"SimOut4";#N/A,#N/A,FALSE,"SimOut5"}</definedName>
    <definedName name="wrn.INTERST." hidden="1">{#N/A,#N/A,FALSE,"INTERST"}</definedName>
    <definedName name="wrn.MAIN." hidden="1">{#N/A,#N/A,FALSE,"CB";#N/A,#N/A,FALSE,"CMB";#N/A,#N/A,FALSE,"BSYS";#N/A,#N/A,FALSE,"NBFI";#N/A,#N/A,FALSE,"FSYS"}</definedName>
    <definedName name="wrn.Main._.Economic._.Indicators." hidden="1">{"Main Economic Indicators",#N/A,FALSE,"C"}</definedName>
    <definedName name="wrn.MDABOP." hidden="1">{"BOP_TAB",#N/A,FALSE,"N";"MIDTERM_TAB",#N/A,FALSE,"O";"FUND_CRED",#N/A,FALSE,"P";"DEBT_TAB1",#N/A,FALSE,"Q";"DEBT_TAB2",#N/A,FALSE,"Q";"FORFIN_TAB1",#N/A,FALSE,"R";"FORFIN_TAB2",#N/A,FALSE,"R";"BOP_ANALY",#N/A,FALSE,"U"}</definedName>
    <definedName name="wrn.MIT." hidden="1">{#N/A,#N/A,FALSE,"CB";#N/A,#N/A,FALSE,"CMB";#N/A,#N/A,FALSE,"NBFI"}</definedName>
    <definedName name="wrn.MONA." hidden="1">{"MONA",#N/A,FALSE,"S"}</definedName>
    <definedName name="wrn.MS." hidden="1">{#N/A,#N/A,FALSE,"MS"}</definedName>
    <definedName name="wrn.mterm." hidden="1">{"mt1",#N/A,FALSE,"Debt";"mt2",#N/A,FALSE,"Debt";"mt3",#N/A,FALSE,"Debt";"mt4",#N/A,FALSE,"Debt";"mt5",#N/A,FALSE,"Debt";"mt6",#N/A,FALSE,"Debt";"mt7",#N/A,FALSE,"Debt"}</definedName>
    <definedName name="wrn.NBG." hidden="1">{#N/A,#N/A,FALSE,"NBG"}</definedName>
    <definedName name="wrn.OECD._.Tables." hidden="1">{"Table 1",#N/A,FALSE,"Final Tables % GDP";"Table 2",#N/A,FALSE,"Final Tables % GDP"}</definedName>
    <definedName name="wrn.Output._.tables." hidden="1">{#N/A,#N/A,FALSE,"I";#N/A,#N/A,FALSE,"J";#N/A,#N/A,FALSE,"K";#N/A,#N/A,FALSE,"L";#N/A,#N/A,FALSE,"M";#N/A,#N/A,FALSE,"N";#N/A,#N/A,FALSE,"O"}</definedName>
    <definedName name="wrn.PCPI." hidden="1">{#N/A,#N/A,FALSE,"PCPI"}</definedName>
    <definedName name="wrn.PENSION." hidden="1">{#N/A,#N/A,FALSE,"PENSION"}</definedName>
    <definedName name="wrn.PRUDENT." hidden="1">{#N/A,#N/A,FALSE,"PRUDENT"}</definedName>
    <definedName name="wrn.PUBLEXP." hidden="1">{#N/A,#N/A,FALSE,"PUBLEXP"}</definedName>
    <definedName name="wrn.Ratio._.to._.GNP." hidden="1">{#N/A,#N/A,FALSE,"Prog"}</definedName>
    <definedName name="wrn.RED97MON." hidden="1">{"CBA",#N/A,FALSE,"TAB4";"MS",#N/A,FALSE,"TAB5";"BANKLOANS",#N/A,FALSE,"TAB21APP ";"INTEREST",#N/A,FALSE,"TAB22APP"}</definedName>
    <definedName name="wrn.REDTABS."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VSHARE." hidden="1">{#N/A,#N/A,FALSE,"REVSHARE"}</definedName>
    <definedName name="wrn.Staff._.Report._.Tables." hidden="1">{#N/A,#N/A,FALSE,"SRFSYS";#N/A,#N/A,FALSE,"SRBSYS"}</definedName>
    <definedName name="wrn.STAFF_REPORT_TABLES." hidden="1">{"SR_tbs",#N/A,FALSE,"MGSSEI";"SR_tbs",#N/A,FALSE,"MGSBOX";"SR_tbs",#N/A,FALSE,"MGSOCIND"}</definedName>
    <definedName name="wrn.STATE." hidden="1">{#N/A,#N/A,FALSE,"STATE"}</definedName>
    <definedName name="wrn.suma." hidden="1">{"macroa",#N/A,FALSE,"Macro";"suma2",#N/A,FALSE,"Data";"suma3",#N/A,FALSE,"Data";"suma4",#N/A,FALSE,"Data";"suma5",#N/A,FALSE,"Data";"suma6",#N/A,FALSE,"Data";"suma7",#N/A,FALSE,"Data";"suma8",#N/A,FALSE,"Data";"suma9",#N/A,FALSE,"Data"}</definedName>
    <definedName name="wrn.sumq." hidden="1">{"macro",#N/A,FALSE,"Macro";"smq2",#N/A,FALSE,"Data";"smq3",#N/A,FALSE,"Data";"smq4",#N/A,FALSE,"Data";"smq5",#N/A,FALSE,"Data";"smq6",#N/A,FALSE,"Data";"smq7",#N/A,FALSE,"Data";"smq8",#N/A,FALSE,"Data";"smq9",#N/A,FALSE,"Data"}</definedName>
    <definedName name="wrn.table1a." hidden="1">{"table1a",#N/A,FALSE,"C"}</definedName>
    <definedName name="wrn.table1aa." hidden="1">{"table1a",#N/A,FALSE,"C"}</definedName>
    <definedName name="wrn.table1aaa." hidden="1">{"table1a",#N/A,FALSE,"C"}</definedName>
    <definedName name="wrn.table1b" hidden="1">{"table1a",#N/A,FALSE,"C"}</definedName>
    <definedName name="wrn.table1q." hidden="1">{"table1q",#N/A,FALSE,"C"}</definedName>
    <definedName name="wrn.table1qq" hidden="1">{"table1q",#N/A,FALSE,"C"}</definedName>
    <definedName name="wrn.table1qqq." hidden="1">{"table1q",#N/A,FALSE,"C"}</definedName>
    <definedName name="wrn.TAXARREARS." hidden="1">{#N/A,#N/A,FALSE,"TAXARREARS"}</definedName>
    <definedName name="wrn.TAXPAYRS." hidden="1">{#N/A,#N/A,FALSE,"TAXPAYRS"}</definedName>
    <definedName name="wrn.TRADE." hidden="1">{#N/A,#N/A,FALSE,"TRADE"}</definedName>
    <definedName name="wrn.TRANSPORT." hidden="1">{#N/A,#N/A,FALSE,"TRANPORT"}</definedName>
    <definedName name="wrn.UNEMPL." hidden="1">{#N/A,#N/A,FALSE,"EMP_POP";#N/A,#N/A,FALSE,"UNEMPL"}</definedName>
    <definedName name="wrn.WAGES." hidden="1">{#N/A,#N/A,FALSE,"WAGES"}</definedName>
    <definedName name="wrn.WEO." hidden="1">{"WEO",#N/A,FALSE,"T"}</definedName>
    <definedName name="x" hidden="1">[26]Exports!#REF!</definedName>
    <definedName name="xxx" hidden="1">{#N/A,#N/A,FALSE,"CB";#N/A,#N/A,FALSE,"CMB";#N/A,#N/A,FALSE,"NBFI"}</definedName>
    <definedName name="yyy" hidden="1">{"DEPOSITS",#N/A,FALSE,"COMML_MON";"LOANS",#N/A,FALSE,"COMML_MON"}</definedName>
    <definedName name="zzz" hidden="1">{"TBILLS_ALL",#N/A,FALSE,"FITB_all"}</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69" i="1" l="1"/>
  <c r="B270" i="1"/>
  <c r="B271" i="1"/>
  <c r="B257" i="1"/>
  <c r="B268" i="1"/>
  <c r="B267" i="1"/>
  <c r="B259" i="1" l="1"/>
  <c r="B258" i="1" l="1"/>
  <c r="B2" i="7" l="1"/>
  <c r="B3" i="4"/>
  <c r="B273" i="1" l="1"/>
  <c r="B255" i="1"/>
  <c r="B256" i="1"/>
  <c r="D4" i="1"/>
  <c r="C4"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9" i="1"/>
  <c r="B30" i="1"/>
  <c r="B31" i="1"/>
  <c r="B32" i="1"/>
  <c r="B33" i="1"/>
  <c r="B34" i="1"/>
  <c r="B35" i="1"/>
  <c r="B36" i="1"/>
  <c r="B37" i="1"/>
  <c r="B38" i="1"/>
  <c r="B39" i="1"/>
  <c r="B40" i="1"/>
  <c r="B17" i="1"/>
  <c r="B18" i="1"/>
  <c r="B19" i="1"/>
  <c r="B20" i="1"/>
  <c r="B21" i="1"/>
  <c r="B22" i="1"/>
  <c r="B23" i="1"/>
  <c r="B24" i="1"/>
  <c r="B25" i="1"/>
  <c r="B26" i="1"/>
  <c r="B27" i="1"/>
  <c r="B28" i="1"/>
  <c r="B6" i="1"/>
  <c r="B7" i="1"/>
  <c r="B8" i="1"/>
  <c r="B9" i="1"/>
  <c r="B10" i="1"/>
  <c r="B11" i="1"/>
  <c r="B12" i="1"/>
  <c r="B13" i="1"/>
  <c r="B14" i="1"/>
  <c r="B15" i="1"/>
  <c r="B16" i="1"/>
  <c r="B5" i="1"/>
  <c r="B4" i="1"/>
  <c r="B3" i="1"/>
  <c r="B2" i="1" l="1"/>
  <c r="A4" i="4" l="1"/>
  <c r="A3" i="4"/>
</calcChain>
</file>

<file path=xl/sharedStrings.xml><?xml version="1.0" encoding="utf-8"?>
<sst xmlns="http://schemas.openxmlformats.org/spreadsheetml/2006/main" count="843" uniqueCount="174">
  <si>
    <t>Shkurt</t>
  </si>
  <si>
    <t>Mars</t>
  </si>
  <si>
    <t>Prill</t>
  </si>
  <si>
    <t>Maj</t>
  </si>
  <si>
    <t>Qershor</t>
  </si>
  <si>
    <t>Korrik</t>
  </si>
  <si>
    <t>Gusht</t>
  </si>
  <si>
    <t>Shtator</t>
  </si>
  <si>
    <t>Tetor</t>
  </si>
  <si>
    <t>Nëntor</t>
  </si>
  <si>
    <t>Inflacioni i përgjithshëm dhe inflacioni bazë</t>
  </si>
  <si>
    <t>Inflacioni i përgjithshëm</t>
  </si>
  <si>
    <t>Inflacioni bazë</t>
  </si>
  <si>
    <t>Pas rishikimit të metodologjisë së vlerësimit të inflacionit bazë është përjashtuar edhe kategoria e përdorimit të pajisjeve për transportin personal për shkak të luhatjeve të mëdha të çmimeve të karburanteve si dhe janë normalizuar peshat e kategorive në kuadër të inflacionit bazë. 
Indeksi mujor llogaritet në raport me periudhën korresponduese të vitit paraardhës (vit pas viti), ndërsa indeksi vjetor është indeks mesatar në terma vjetorë. Inflacioni bazë nuk i nënshtrohet rregullimeve sezonale dhe paraqitet i rrumbullakosur në një shifër dhjetore.</t>
  </si>
  <si>
    <t>Përshkrimi</t>
  </si>
  <si>
    <t>Description</t>
  </si>
  <si>
    <t>Headline Inflation</t>
  </si>
  <si>
    <t>Core Inflation</t>
  </si>
  <si>
    <t>February</t>
  </si>
  <si>
    <t>March</t>
  </si>
  <si>
    <t>April</t>
  </si>
  <si>
    <t>May</t>
  </si>
  <si>
    <t>June</t>
  </si>
  <si>
    <t>July</t>
  </si>
  <si>
    <t>August</t>
  </si>
  <si>
    <t>September</t>
  </si>
  <si>
    <t>October</t>
  </si>
  <si>
    <t>November</t>
  </si>
  <si>
    <t>Headline and core inflation</t>
  </si>
  <si>
    <t>Shqip</t>
  </si>
  <si>
    <t>English</t>
  </si>
  <si>
    <t>Inflacioni bazë dhe inflacioni i përgjithshëm</t>
  </si>
  <si>
    <t>Core and headline inflation</t>
  </si>
  <si>
    <t>2008 Dhjetor</t>
  </si>
  <si>
    <t>2008 December</t>
  </si>
  <si>
    <t>Janar</t>
  </si>
  <si>
    <t>January</t>
  </si>
  <si>
    <t>2009 Dhjetor</t>
  </si>
  <si>
    <t>2009 December</t>
  </si>
  <si>
    <t xml:space="preserve"> Mars</t>
  </si>
  <si>
    <t xml:space="preserve"> Prill</t>
  </si>
  <si>
    <t xml:space="preserve"> Maj</t>
  </si>
  <si>
    <t xml:space="preserve">Qershor </t>
  </si>
  <si>
    <t xml:space="preserve"> Korrik </t>
  </si>
  <si>
    <t xml:space="preserve"> Gusht</t>
  </si>
  <si>
    <t xml:space="preserve"> August</t>
  </si>
  <si>
    <t xml:space="preserve"> Shtator</t>
  </si>
  <si>
    <t xml:space="preserve"> October</t>
  </si>
  <si>
    <t xml:space="preserve"> Nëntor </t>
  </si>
  <si>
    <t xml:space="preserve"> November</t>
  </si>
  <si>
    <t>2010 Dhjetor</t>
  </si>
  <si>
    <t>2010 December</t>
  </si>
  <si>
    <t xml:space="preserve"> Janar</t>
  </si>
  <si>
    <t xml:space="preserve"> January</t>
  </si>
  <si>
    <t xml:space="preserve"> Shkurt</t>
  </si>
  <si>
    <t xml:space="preserve"> 2011 Dhjetor</t>
  </si>
  <si>
    <t>2011  December</t>
  </si>
  <si>
    <t xml:space="preserve"> Korrik</t>
  </si>
  <si>
    <t xml:space="preserve"> July</t>
  </si>
  <si>
    <t>2012 Dhjetor</t>
  </si>
  <si>
    <t>2012 December</t>
  </si>
  <si>
    <t xml:space="preserve"> September</t>
  </si>
  <si>
    <t xml:space="preserve"> Tetor</t>
  </si>
  <si>
    <t xml:space="preserve">  October</t>
  </si>
  <si>
    <t xml:space="preserve">  Nëntor</t>
  </si>
  <si>
    <t>2013 Dhjetor</t>
  </si>
  <si>
    <t>2013 December</t>
  </si>
  <si>
    <t xml:space="preserve"> February</t>
  </si>
  <si>
    <t xml:space="preserve"> March</t>
  </si>
  <si>
    <t xml:space="preserve"> April</t>
  </si>
  <si>
    <t xml:space="preserve"> May</t>
  </si>
  <si>
    <t xml:space="preserve"> Qershor</t>
  </si>
  <si>
    <t xml:space="preserve">  June</t>
  </si>
  <si>
    <t xml:space="preserve"> June</t>
  </si>
  <si>
    <t xml:space="preserve">   Gusht</t>
  </si>
  <si>
    <t xml:space="preserve">   August</t>
  </si>
  <si>
    <t xml:space="preserve"> Nëntor</t>
  </si>
  <si>
    <t>2014 Dhjetor</t>
  </si>
  <si>
    <t>2014 December</t>
  </si>
  <si>
    <t xml:space="preserve">  Tetor</t>
  </si>
  <si>
    <t>2015  Dhjetor</t>
  </si>
  <si>
    <t xml:space="preserve">2015 December </t>
  </si>
  <si>
    <t xml:space="preserve">Prill </t>
  </si>
  <si>
    <t xml:space="preserve">  November</t>
  </si>
  <si>
    <t>2016 Dhjetor</t>
  </si>
  <si>
    <t xml:space="preserve">2016 December </t>
  </si>
  <si>
    <t xml:space="preserve"> Prill </t>
  </si>
  <si>
    <t>2017 Dhjetor</t>
  </si>
  <si>
    <t xml:space="preserve">2017 December </t>
  </si>
  <si>
    <t>2018 Dhjetor</t>
  </si>
  <si>
    <t xml:space="preserve">2018 December </t>
  </si>
  <si>
    <t>2019 Dhjetor</t>
  </si>
  <si>
    <t xml:space="preserve">2019 December </t>
  </si>
  <si>
    <t>2020 Dhjetor</t>
  </si>
  <si>
    <t xml:space="preserve">2020 December </t>
  </si>
  <si>
    <t xml:space="preserve">   November</t>
  </si>
  <si>
    <t>2022 Dhjetor</t>
  </si>
  <si>
    <t xml:space="preserve">2022 December </t>
  </si>
  <si>
    <t xml:space="preserve">  April</t>
  </si>
  <si>
    <t>2023 Dhjetor</t>
  </si>
  <si>
    <t xml:space="preserve">2023 December </t>
  </si>
  <si>
    <t>2024 Dhjetor</t>
  </si>
  <si>
    <t xml:space="preserve">2024 December </t>
  </si>
  <si>
    <t xml:space="preserve"> 2007 Dhjetor</t>
  </si>
  <si>
    <t>2006 Dhjetor</t>
  </si>
  <si>
    <t>2005 Dhjetor</t>
  </si>
  <si>
    <t>2004 Dhjetor</t>
  </si>
  <si>
    <t>2021 Dhjetor</t>
  </si>
  <si>
    <t xml:space="preserve">2021 December </t>
  </si>
  <si>
    <t>2005 December</t>
  </si>
  <si>
    <t>2006 December</t>
  </si>
  <si>
    <t>2007  December</t>
  </si>
  <si>
    <t>2004 December</t>
  </si>
  <si>
    <t>After the revision of the methodology on core inflation estimates, it was excluded also the category of personal transportation equipment due to the significant fluctuations in fuel prices, and the categories weights were normalized within the core inflation. 
The monthly index is calculated in relation to the corresponding period of the previous year (year-on-year), while the annual index is an average index in annual terms. Core inflation is not subject to seasonal adjustments and is presented rounded to one decimal digit.</t>
  </si>
  <si>
    <r>
      <t xml:space="preserve">Rëndësia e inflacionit bazë
</t>
    </r>
    <r>
      <rPr>
        <sz val="10"/>
        <color theme="1"/>
        <rFont val="Calibri"/>
        <family val="2"/>
        <scheme val="minor"/>
      </rPr>
      <t>Inflacioni bazë shërben për të vlerësuar prirjen afatmesme dhe afatgjatë të nivelit të përgjithshëm të çmimeve. Supozohet se inflacioni bazë është pjesa e inflacionit, e cila lidhet me pritjet inflacioniste dhe presionin e kërkesës dhe nuk varet drejtpërdrejt nga goditjet e ofertës. Inflacioni bazë përdoret në aktivitetet analitike, parashikuese dhe kërkimore dhe gjithashtu në procesin e bërjes së politikës monetare. Tiparet më të rëndësishme të inflacionit bazë janë:</t>
    </r>
    <r>
      <rPr>
        <b/>
        <sz val="10"/>
        <color theme="1"/>
        <rFont val="Calibri"/>
        <family val="2"/>
        <scheme val="minor"/>
      </rPr>
      <t xml:space="preserve">
·   </t>
    </r>
    <r>
      <rPr>
        <sz val="10"/>
        <color theme="1"/>
        <rFont val="Calibri"/>
        <family val="2"/>
        <scheme val="minor"/>
      </rPr>
      <t>      Zakonisht karakterizohet nga një luhatshmëri më e vogël me kalimin e kohës sesa inflacioni i përgjithshëm.
·         Ilustron tendencat e çmimeve të produkteve të cilat ndryshojnë në një masë më të vogël për shkak të luhatjeve të theksuara periodike dhe sezonale, të cilat zakonisht kanë natyrë të përkohshme.
·         Paraqet më qartë prirjen afatmesme dhe afatgjatë të rritjes së çmimeve të mallrave dhe shërbimeve të konsumit në ekonomi.
·         Është i dobishëm për të analizuar vlerësimin (ex post) e shkallës së ndikimit të politikës monetare.</t>
    </r>
    <r>
      <rPr>
        <b/>
        <sz val="10"/>
        <color theme="1"/>
        <rFont val="Calibri"/>
        <family val="2"/>
        <scheme val="minor"/>
      </rPr>
      <t xml:space="preserve">
</t>
    </r>
    <r>
      <rPr>
        <sz val="10"/>
        <color theme="1"/>
        <rFont val="Calibri"/>
        <family val="2"/>
        <scheme val="minor"/>
      </rPr>
      <t xml:space="preserve">Ekzistojnë metoda të ndryshme të matjes së inflacionit bazë (metodat mekanike, metodat statistikore dhe metodat e bazuara në modele teorike), ndërsa Banka Qendrore e Kosovës për momentin llogaritë dhe publikon inflacionin bazë duke përdorur metoda mekanike (inflacioni neto i çmimeve të ushqimit, pijeve alkoolike dhe duhanit si dhe energjisë).
</t>
    </r>
    <r>
      <rPr>
        <b/>
        <sz val="10"/>
        <color theme="1"/>
        <rFont val="Calibri"/>
        <family val="2"/>
        <scheme val="minor"/>
      </rPr>
      <t xml:space="preserve">Metodologjia 
</t>
    </r>
    <r>
      <rPr>
        <sz val="10"/>
        <color theme="1"/>
        <rFont val="Calibri"/>
        <family val="2"/>
        <scheme val="minor"/>
      </rPr>
      <t xml:space="preserve">BQK ka filluar me publikimin e inflacionit bazë në vitin 2022 duke përfshirë periudhën kohore që nga viti 2004. 
Si rezultat i luhatshmërisë së fortë të çmimeve të caktuara, IÇK, të paktën brenda një periudhe të shkurtër kohe, mund të mos tregojë me saktësi tendencën e rritjes afatgjatë të nivelit të përgjithshëm të çmimeve. Për këtë arsye, inflacioni bazë është ndërtuar për të përjashtuar ndikimin e atyre çmimeve të mallrave dhe shërbimeve që janë subjekt i goditjeve të ndryshme të kërkesës dhe ofertës dhe/ose që karakterizohen nga lëvizje të forta sezonale ku përfshihen ushqimi dhe pijet joalkoolike, pijet alkoolike dhe duhani si dhe energjia (rryma, gazi dhe lëndë djegëse të tjera). Llogaritjet janë bërë sipas metodologjisë së përdorur për llogaritjen e IÇK-së dhe bazohen në një bazë të dhënash të zbërthyer të indekseve elementare të çmimeve të mallrave dhe shërbimeve të konsumit të përpiluar nga Agjencia e Statistikave të Kosovës.  
</t>
    </r>
  </si>
  <si>
    <r>
      <t xml:space="preserve">The importance of core inflation
</t>
    </r>
    <r>
      <rPr>
        <sz val="10"/>
        <color rgb="FF000000"/>
        <rFont val="Calibri"/>
        <family val="2"/>
        <scheme val="minor"/>
      </rPr>
      <t>Core inflation serves to assess the medium and long-term trend of the general price level. It is assumed that core inflation is the part of inflation that is related to inflationary expectations and the pressure of demand and does not depend directly on supply shocks. Core inflation is used in analytical, forecasting and research activities and also in the monetary policy making process. The most important features of core inflation are:
·         Usually is characterized by less volatility over time than the headline inflation.
·         Illustrates product price trends that vary to a lesser extent due to significant periodic and seasonal fluctuations, which are usually temporary in nature.
·         It presents more clearly the medium and long-term trend of the prices increase of consumer goods and services in the economy.
·         It is useful to analyze the evaluation (ex post) of the degree of impact of monetary policy.
There are different methods of measuring core inflation (mechanical methods, statistical methods and methods based on theoretical models), while the Central Bank of Kosovo currently calculates and publishes core inflation using mechanical methods (net inflation of food prices, alcoholic beverages and tobacco, as well as energy).</t>
    </r>
    <r>
      <rPr>
        <b/>
        <sz val="10"/>
        <color rgb="FF000000"/>
        <rFont val="Calibri"/>
        <family val="2"/>
        <scheme val="minor"/>
      </rPr>
      <t xml:space="preserve">
Methodology 
</t>
    </r>
    <r>
      <rPr>
        <sz val="10"/>
        <color rgb="FF000000"/>
        <rFont val="Calibri"/>
        <family val="2"/>
        <scheme val="minor"/>
      </rPr>
      <t xml:space="preserve">CBK started to publish core inflation since 2022 including the period of time as of 2004.
As a result of the strong volatility of certain prices, the CPI, at least within a short period of time, may not accurately indicate the long-term upward trend of the overall price level. For this reason, core inflation is constructed to exclude the impact of those prices of goods and services that are subject to various demand and supply shocks and/or that are characterized by strong seasonal movements including food and non-alcoholic beverages, alcoholic beverages and tobacco as well as energy (electricity, gas and other fuels). The calculations are made according to the methodology used to calculate the CPI and are based on a broken down database of elementary price indices of consumer goods and services compiled by the Kosovo Agency of Statistics.  
</t>
    </r>
  </si>
  <si>
    <t>Srpski</t>
  </si>
  <si>
    <t>Opšta inflacija i osnovna inflacija</t>
  </si>
  <si>
    <t>Opšta inflacija</t>
  </si>
  <si>
    <t>Osnovna inflacija</t>
  </si>
  <si>
    <t>Opis</t>
  </si>
  <si>
    <t>(Rritja vjetore, v-m-v)</t>
  </si>
  <si>
    <t>(Annual growth, y-o-y)</t>
  </si>
  <si>
    <t>(Godišnji rast, g-u-g)</t>
  </si>
  <si>
    <t>Januar</t>
  </si>
  <si>
    <t>Februar</t>
  </si>
  <si>
    <t>Jun</t>
  </si>
  <si>
    <t>Jul</t>
  </si>
  <si>
    <t>Mart</t>
  </si>
  <si>
    <t>Avgust</t>
  </si>
  <si>
    <t>Septembar</t>
  </si>
  <si>
    <t>Oktobar</t>
  </si>
  <si>
    <t>Novembar</t>
  </si>
  <si>
    <t>Decembar</t>
  </si>
  <si>
    <t>2024 Decembar</t>
  </si>
  <si>
    <t>2023 Decembar</t>
  </si>
  <si>
    <t>2022 Decembar</t>
  </si>
  <si>
    <t>2021 Decembar</t>
  </si>
  <si>
    <t>2020 Decembar</t>
  </si>
  <si>
    <t>2019 Decembar</t>
  </si>
  <si>
    <t>2018 Decembar</t>
  </si>
  <si>
    <t>2017 Decembar</t>
  </si>
  <si>
    <t>2016 Decembar</t>
  </si>
  <si>
    <t>2015 Decembar</t>
  </si>
  <si>
    <t>2014 Decembar</t>
  </si>
  <si>
    <t>2013 Decembar</t>
  </si>
  <si>
    <t>2012 Decembar</t>
  </si>
  <si>
    <t>2011 Decembar</t>
  </si>
  <si>
    <t>2010 Decembar</t>
  </si>
  <si>
    <t>2009 Decembar</t>
  </si>
  <si>
    <t>2008 Decembar</t>
  </si>
  <si>
    <t>2007 Decembar</t>
  </si>
  <si>
    <t>2006 Decembar</t>
  </si>
  <si>
    <t>2005 Decembar</t>
  </si>
  <si>
    <t>2025 Janar</t>
  </si>
  <si>
    <t>2025 January</t>
  </si>
  <si>
    <t>2025 Januar</t>
  </si>
  <si>
    <t>2025 Dhjetor</t>
  </si>
  <si>
    <t xml:space="preserve">2025 December </t>
  </si>
  <si>
    <t>2025 Decembar</t>
  </si>
  <si>
    <t xml:space="preserve">Važnost osnovne inflacije
Osnovna inflacija služi za procenu srednjoročnog i dugoročnog trenda opšteg nivoa cena. Pretpostavlja se da je osnovna inflacija deo inflacije koja je povezana sa inflatornim očekivanjima i pritiskom potražnje i ne zavisi direktno od šokova ponude. Osnovna inflacija se koristi u analitičkim, prognostičkim i istraživačkim aktivnostima, kao i u procesu kreiranja monetarne politike. Najvažnije karakteristike osnovne inflacije su:
·          Obično se karakteriše od manje fluktacije tokom vremena nego od opšte inflacije.
·         Ilustruje kretanje cena proizvoda koje se menjaju u manjoj meri zbog značajnih periodičnih i sezonskih fluktuacija, koje su obično privremene prirode.
·        Jasnije prikazuje srednjoročni i dugoročni trend rasta cena potrošačkih dobara i usluga u privredi.
·         Korisno je analizirati (ex post) procenu stepena uticaja monetarne politike.
Postoje različite metode merenja osnovne inflacije (mehaničke metode, statističke metode i metode zasnovane na teorijskim modelima), dok Centralna banka Kosova trenutno izračunava i objavljuje osnovnu inflaciju korišćenjem mehaničkih metoda (neto inflacija cena hrane, alkoholnih pića i duvana kao i energije).
 METODOLOGIJA
CBK je počela da objavljuje osnovnu inflaciju 2022. godine uključujući vremenski period od 2004. godine. 
Kao ishod jake fluktacije određenih cena, ICK, barem u kratkom vremenskom periodu, može da ne prikazuje tačno kretanje dugoročnog rasta opšteg nivoa cena. Iz tog razloga, osnovna inflacija je izgrađena tako da isključi uticaj onih cena roba i usluga koje su podložne različitim šokovima ponude i potražnje i/ili koje karakteriziraju snažna sezonska kretanja uključujući hranu i bezalkoholna pića, alkoholna pića i duvan kao i energiju (struju, gas i ostala goriva). Proračuni su napravljeni prema metodologiji koja se koristi za izračunavanje ICK-a a zasnovana je na raščlanjenoj bazi podataka osnovnih indeksa cena robe široke potrošnje i usluga koju je sastavila Agencija za statistiku Kosova.
</t>
  </si>
  <si>
    <t>Nakon pregleda metodologije za procenu osnovne inflacije, isključena je i kategorija korišćenja opreme za lični prevoz zbog velikih fluktacija cena goriva, a normalizovane su ponderisanje kategorija su  u okviru osnovne inflacije. 
Mesečni indeks se izračunava u odnosu na odgovarajući period prethodne godine (iz godine u godinu), dok godišnji indeks je prosečan indeks u godišnjem smislu. Osnovna inflacija ne podleže sezonskih uređivanja i prikazuje se zaokruženo na jednu decimalu.</t>
  </si>
  <si>
    <t>Burimi: ASK dhe kalkulimet e BQK-së.</t>
  </si>
  <si>
    <t>Source: KAS and CBK calculations.</t>
  </si>
  <si>
    <t>Izvor: KAS i CBK-a proračuni.</t>
  </si>
  <si>
    <t>Sqarim: 
Inflacioni i përgjithshëm (IHÇK)
Inflacioni bazë (IHÇK përjashtuar ushqimin dhe pijet joalkoolike,  pijet alkoolike dhe duhanin, dhe energjinë) 
“ bold “  të dhënat e theksuara janë të reviduara</t>
  </si>
  <si>
    <t xml:space="preserve">Note:  
Headline inflation (HICP)
Core inflation (HICP excluding food and non-alcoholic beverages, alcoholic beverages and tobacco, and energy)
“ bold “ revised numbers are denoted with 'bold'
</t>
  </si>
  <si>
    <t xml:space="preserve"> Pojašnjenje:
Opšta inflacija (HICP)
Osnovna inflacija (HICP isključujući hranu i bezalkoholna pića, alkoholna pića i duvan i energiju)
„podebljano“ istaknuti podaci su revidirani sa „podebljanim“</t>
  </si>
  <si>
    <t>The revisions result from the updated consumer basket weights for 2024, published in the 2024 Annual Report of the Harmonized Index of Consumer Prices by KAS, as well as the  application of the 2025 weights for January and February.</t>
  </si>
  <si>
    <t>Revidimet janë rezultat i përditësimit të peshave në shportën e konsumit për vitin 2024 me publikimin e Raportit Vjetor të Indeksit të Harmonizuar të Çmimeve të Konsumit 2024 nga ASK, si dhe aplikimit të peshave të vitit 2025 për muajt janar dhe shkurt.</t>
  </si>
  <si>
    <t>Revizije su rezultat ažuriranih pondera potrošačke korpe za 2024. godinu, objavljenih u Godišnjem izveštaju za Harmonizovani indeks potrošačkih cena za 2024. godinu od strane KAS-a, kao i primene pondera za 2025. godinu za januar i februar.</t>
  </si>
  <si>
    <t>2026 Janar</t>
  </si>
  <si>
    <t>2026 January</t>
  </si>
  <si>
    <t>2026 Januar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</si>
</sst>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0.0"/>
    <numFmt numFmtId="166" formatCode="#,##0.0"/>
  </numFmts>
  <fonts count="37">
    <font>
      <sz val="11"/>
      <color theme="1"/>
      <name val="Calibri"/>
      <family val="2"/>
      <scheme val="minor"/>
    </font>
    <font>
      <b/>
      <sz val="11"/>
      <color theme="1"/>
      <name val="Calibri"/>
      <family val="2"/>
      <scheme val="minor"/>
    </font>
    <font>
      <sz val="11"/>
      <color theme="1"/>
      <name val="Symbol"/>
      <family val="1"/>
      <charset val="2"/>
    </font>
    <font>
      <sz val="11"/>
      <color theme="1"/>
      <name val="Calibri"/>
      <family val="2"/>
      <scheme val="minor"/>
    </font>
    <font>
      <b/>
      <sz val="10"/>
      <color theme="1"/>
      <name val="Helvetica"/>
    </font>
    <font>
      <sz val="10"/>
      <color theme="1"/>
      <name val="Helvetica"/>
    </font>
    <font>
      <i/>
      <sz val="10"/>
      <color theme="1"/>
      <name val="Helvetica"/>
    </font>
    <font>
      <sz val="10"/>
      <color rgb="FF000000"/>
      <name val="Helvetica"/>
    </font>
    <font>
      <b/>
      <sz val="10"/>
      <color rgb="FF034EA3"/>
      <name val="Helvetica"/>
    </font>
    <font>
      <sz val="11"/>
      <color theme="0"/>
      <name val="Calibri"/>
      <family val="2"/>
      <scheme val="minor"/>
    </font>
    <font>
      <sz val="10"/>
      <name val="Book Antiqua"/>
      <family val="1"/>
    </font>
    <font>
      <sz val="8"/>
      <name val="Calibri"/>
      <family val="2"/>
      <scheme val="minor"/>
    </font>
    <font>
      <sz val="7"/>
      <color theme="1"/>
      <name val="Calibri"/>
      <family val="2"/>
      <scheme val="minor"/>
    </font>
    <font>
      <sz val="8"/>
      <color rgb="FFFF0000"/>
      <name val="Calibri"/>
      <family val="2"/>
      <scheme val="minor"/>
    </font>
    <font>
      <sz val="6"/>
      <name val="Calibri"/>
      <family val="2"/>
      <scheme val="minor"/>
    </font>
    <font>
      <sz val="7"/>
      <name val="Calibri"/>
      <family val="2"/>
      <scheme val="minor"/>
    </font>
    <font>
      <b/>
      <sz val="6"/>
      <color theme="1"/>
      <name val="Calibri"/>
      <family val="2"/>
      <scheme val="minor"/>
    </font>
    <font>
      <sz val="8"/>
      <color theme="1"/>
      <name val="Calibri"/>
      <family val="2"/>
      <scheme val="minor"/>
    </font>
    <font>
      <b/>
      <sz val="11"/>
      <color rgb="FF000000"/>
      <name val="Calibri"/>
      <family val="2"/>
      <scheme val="minor"/>
    </font>
    <font>
      <sz val="11"/>
      <color rgb="FF000000"/>
      <name val="Calibri"/>
      <family val="2"/>
      <scheme val="minor"/>
    </font>
    <font>
      <sz val="11"/>
      <color rgb="FF000000"/>
      <name val="Symbol"/>
      <family val="1"/>
      <charset val="2"/>
    </font>
    <font>
      <b/>
      <sz val="10"/>
      <color theme="1"/>
      <name val="Calibri"/>
      <family val="2"/>
      <scheme val="minor"/>
    </font>
    <font>
      <b/>
      <sz val="10"/>
      <color rgb="FF000000"/>
      <name val="Calibri"/>
      <family val="2"/>
      <scheme val="minor"/>
    </font>
    <font>
      <sz val="10"/>
      <color theme="1"/>
      <name val="Calibri"/>
      <family val="2"/>
      <scheme val="minor"/>
    </font>
    <font>
      <sz val="10"/>
      <color rgb="FF000000"/>
      <name val="Calibri"/>
      <family val="2"/>
      <scheme val="minor"/>
    </font>
    <font>
      <b/>
      <sz val="9"/>
      <color theme="1"/>
      <name val="Calibri"/>
      <family val="2"/>
      <scheme val="minor"/>
    </font>
    <font>
      <b/>
      <sz val="11"/>
      <color rgb="FF034EA3"/>
      <name val="Calibri"/>
      <family val="2"/>
      <scheme val="minor"/>
    </font>
    <font>
      <sz val="6"/>
      <color theme="1"/>
      <name val="Tahoma 7"/>
    </font>
    <font>
      <b/>
      <sz val="8"/>
      <color theme="1"/>
      <name val="Helvetica"/>
    </font>
    <font>
      <sz val="7"/>
      <color theme="1"/>
      <name val="Helvetica"/>
    </font>
    <font>
      <sz val="10"/>
      <color theme="1"/>
      <name val="Helvetica"/>
      <family val="2"/>
    </font>
    <font>
      <sz val="11"/>
      <color rgb="FF5F6368"/>
      <name val="Arial"/>
      <family val="2"/>
    </font>
    <font>
      <b/>
      <sz val="14"/>
      <color rgb="FF034EA3"/>
      <name val="Helvetica"/>
    </font>
    <font>
      <b/>
      <sz val="8"/>
      <color rgb="FF034EA3"/>
      <name val="Helvetica"/>
    </font>
    <font>
      <b/>
      <sz val="8"/>
      <color theme="0"/>
      <name val="Helvetica"/>
    </font>
    <font>
      <b/>
      <sz val="9"/>
      <color theme="0"/>
      <name val="Calibri"/>
      <family val="2"/>
      <scheme val="minor"/>
    </font>
    <font>
      <b/>
      <sz val="7"/>
      <color theme="1"/>
      <name val="Helvetica"/>
    </font>
  </fonts>
  <fills count="5">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FFFF00"/>
        <bgColor indexed="64"/>
      </patternFill>
    </fill>
  </fills>
  <borders count="29">
    <border>
      <left/>
      <right/>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thin">
        <color rgb="FF034EA3"/>
      </left>
      <right style="thin">
        <color rgb="FF034EA3"/>
      </right>
      <top style="thin">
        <color rgb="FF034EA3"/>
      </top>
      <bottom style="thin">
        <color rgb="FF034EA3"/>
      </bottom>
      <diagonal/>
    </border>
    <border>
      <left/>
      <right/>
      <top style="thin">
        <color auto="1"/>
      </top>
      <bottom/>
      <diagonal/>
    </border>
    <border>
      <left style="thin">
        <color theme="3"/>
      </left>
      <right style="thin">
        <color theme="3"/>
      </right>
      <top/>
      <bottom/>
      <diagonal/>
    </border>
    <border>
      <left style="thin">
        <color theme="3"/>
      </left>
      <right style="thin">
        <color theme="3"/>
      </right>
      <top/>
      <bottom style="thin">
        <color theme="3"/>
      </bottom>
      <diagonal/>
    </border>
    <border>
      <left style="thin">
        <color theme="3"/>
      </left>
      <right style="thin">
        <color theme="3"/>
      </right>
      <top style="thin">
        <color theme="3"/>
      </top>
      <bottom/>
      <diagonal/>
    </border>
    <border>
      <left style="thin">
        <color theme="3"/>
      </left>
      <right style="thin">
        <color theme="3"/>
      </right>
      <top style="thin">
        <color theme="3"/>
      </top>
      <bottom style="thin">
        <color theme="3"/>
      </bottom>
      <diagonal/>
    </border>
    <border>
      <left style="thin">
        <color theme="3"/>
      </left>
      <right/>
      <top/>
      <bottom/>
      <diagonal/>
    </border>
    <border>
      <left/>
      <right style="thin">
        <color rgb="FF034EA3"/>
      </right>
      <top style="thin">
        <color rgb="FF034EA3"/>
      </top>
      <bottom style="thin">
        <color rgb="FF034EA3"/>
      </bottom>
      <diagonal/>
    </border>
    <border>
      <left style="thin">
        <color rgb="FF0070C0"/>
      </left>
      <right style="thin">
        <color rgb="FF0070C0"/>
      </right>
      <top style="thin">
        <color rgb="FF0070C0"/>
      </top>
      <bottom style="thin">
        <color rgb="FF0070C0"/>
      </bottom>
      <diagonal/>
    </border>
    <border>
      <left/>
      <right style="thin">
        <color rgb="FF0070C0"/>
      </right>
      <top/>
      <bottom/>
      <diagonal/>
    </border>
    <border>
      <left style="thin">
        <color rgb="FF0070C0"/>
      </left>
      <right style="thin">
        <color rgb="FF0070C0"/>
      </right>
      <top/>
      <bottom/>
      <diagonal/>
    </border>
    <border>
      <left style="thin">
        <color rgb="FF0070C0"/>
      </left>
      <right/>
      <top/>
      <bottom/>
      <diagonal/>
    </border>
    <border>
      <left style="thin">
        <color rgb="FF0070C0"/>
      </left>
      <right/>
      <top/>
      <bottom style="dotted">
        <color rgb="FF0070C0"/>
      </bottom>
      <diagonal/>
    </border>
    <border>
      <left/>
      <right style="thin">
        <color rgb="FF0070C0"/>
      </right>
      <top/>
      <bottom style="dotted">
        <color rgb="FF0070C0"/>
      </bottom>
      <diagonal/>
    </border>
    <border>
      <left style="medium">
        <color auto="1"/>
      </left>
      <right/>
      <top/>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rgb="FF034EA3"/>
      </bottom>
      <diagonal/>
    </border>
    <border>
      <left style="thin">
        <color indexed="64"/>
      </left>
      <right style="thin">
        <color indexed="64"/>
      </right>
      <top/>
      <bottom style="thin">
        <color rgb="FF034EA3"/>
      </bottom>
      <diagonal/>
    </border>
    <border>
      <left/>
      <right/>
      <top/>
      <bottom style="thin">
        <color rgb="FF034EA3"/>
      </bottom>
      <diagonal/>
    </border>
    <border>
      <left style="thin">
        <color rgb="FF0070C0"/>
      </left>
      <right style="thin">
        <color rgb="FF0070C0"/>
      </right>
      <top/>
      <bottom style="thin">
        <color rgb="FF0070C0"/>
      </bottom>
      <diagonal/>
    </border>
    <border>
      <left/>
      <right/>
      <top/>
      <bottom style="thin">
        <color rgb="FF0070C0"/>
      </bottom>
      <diagonal/>
    </border>
    <border>
      <left/>
      <right style="thin">
        <color rgb="FF0070C0"/>
      </right>
      <top/>
      <bottom style="thin">
        <color rgb="FF0070C0"/>
      </bottom>
      <diagonal/>
    </border>
  </borders>
  <cellStyleXfs count="7">
    <xf numFmtId="0" fontId="0" fillId="0" borderId="0"/>
    <xf numFmtId="43" fontId="3" fillId="0" borderId="0" applyFont="0" applyFill="0" applyBorder="0" applyAlignment="0" applyProtection="0"/>
    <xf numFmtId="0" fontId="3" fillId="0" borderId="0"/>
    <xf numFmtId="0" fontId="10" fillId="0" borderId="0" applyBorder="0"/>
    <xf numFmtId="0" fontId="3" fillId="0" borderId="0"/>
    <xf numFmtId="0" fontId="10" fillId="0" borderId="0" applyBorder="0"/>
    <xf numFmtId="0" fontId="3" fillId="0" borderId="0"/>
  </cellStyleXfs>
  <cellXfs count="105">
    <xf numFmtId="0" fontId="0" fillId="0" borderId="0" xfId="0"/>
    <xf numFmtId="0" fontId="0" fillId="2" borderId="0" xfId="0" applyFill="1"/>
    <xf numFmtId="0" fontId="4" fillId="2" borderId="0" xfId="0" applyFont="1" applyFill="1" applyAlignment="1">
      <alignment vertical="center"/>
    </xf>
    <xf numFmtId="164" fontId="5" fillId="2" borderId="0" xfId="0" applyNumberFormat="1" applyFont="1" applyFill="1"/>
    <xf numFmtId="0" fontId="5" fillId="2" borderId="0" xfId="0" applyFont="1" applyFill="1"/>
    <xf numFmtId="0" fontId="5" fillId="2" borderId="0" xfId="0" applyFont="1" applyFill="1" applyAlignment="1">
      <alignment horizontal="center" textRotation="90"/>
    </xf>
    <xf numFmtId="0" fontId="7" fillId="3" borderId="0" xfId="0" applyFont="1" applyFill="1"/>
    <xf numFmtId="0" fontId="6" fillId="2" borderId="0" xfId="0" applyFont="1" applyFill="1"/>
    <xf numFmtId="165" fontId="5" fillId="0" borderId="0" xfId="0" applyNumberFormat="1" applyFont="1" applyAlignment="1">
      <alignment horizontal="center"/>
    </xf>
    <xf numFmtId="0" fontId="5" fillId="0" borderId="0" xfId="0" applyFont="1"/>
    <xf numFmtId="0" fontId="5" fillId="0" borderId="0" xfId="0" applyFont="1" applyAlignment="1">
      <alignment horizontal="center" vertical="center" textRotation="90"/>
    </xf>
    <xf numFmtId="165" fontId="5" fillId="0" borderId="0" xfId="0" applyNumberFormat="1" applyFont="1" applyAlignment="1">
      <alignment vertical="center"/>
    </xf>
    <xf numFmtId="165" fontId="6" fillId="0" borderId="0" xfId="0" applyNumberFormat="1" applyFont="1" applyAlignment="1">
      <alignment vertical="center"/>
    </xf>
    <xf numFmtId="165" fontId="5" fillId="0" borderId="0" xfId="2" applyNumberFormat="1" applyFont="1" applyAlignment="1">
      <alignment horizontal="center" vertical="center"/>
    </xf>
    <xf numFmtId="165" fontId="5" fillId="0" borderId="0" xfId="0" applyNumberFormat="1" applyFont="1"/>
    <xf numFmtId="165" fontId="6" fillId="0" borderId="0" xfId="0" applyNumberFormat="1" applyFont="1"/>
    <xf numFmtId="0" fontId="8" fillId="2" borderId="0" xfId="0" applyFont="1" applyFill="1" applyAlignment="1">
      <alignment vertical="center"/>
    </xf>
    <xf numFmtId="0" fontId="5" fillId="2" borderId="4" xfId="0" applyFont="1" applyFill="1" applyBorder="1"/>
    <xf numFmtId="0" fontId="11" fillId="0" borderId="0" xfId="3" applyFont="1"/>
    <xf numFmtId="0" fontId="12" fillId="0" borderId="0" xfId="0" applyFont="1"/>
    <xf numFmtId="0" fontId="9" fillId="0" borderId="0" xfId="0" applyFont="1" applyAlignment="1">
      <alignment horizontal="left"/>
    </xf>
    <xf numFmtId="0" fontId="13" fillId="0" borderId="0" xfId="4" applyFont="1"/>
    <xf numFmtId="166" fontId="14" fillId="0" borderId="5" xfId="3" applyNumberFormat="1" applyFont="1" applyBorder="1" applyAlignment="1">
      <alignment horizontal="right" vertical="center" wrapText="1"/>
    </xf>
    <xf numFmtId="0" fontId="12" fillId="0" borderId="0" xfId="0" applyFont="1" applyAlignment="1">
      <alignment vertical="center"/>
    </xf>
    <xf numFmtId="0" fontId="15" fillId="0" borderId="0" xfId="0" applyFont="1"/>
    <xf numFmtId="0" fontId="14" fillId="0" borderId="5" xfId="5" applyFont="1" applyBorder="1" applyAlignment="1">
      <alignment horizontal="right" vertical="center"/>
    </xf>
    <xf numFmtId="0" fontId="5" fillId="0" borderId="3" xfId="0" applyFont="1" applyBorder="1" applyAlignment="1">
      <alignment horizontal="center" vertical="center" wrapText="1"/>
    </xf>
    <xf numFmtId="0" fontId="16" fillId="0" borderId="0" xfId="0" applyFont="1" applyAlignment="1">
      <alignment horizontal="left" vertical="top"/>
    </xf>
    <xf numFmtId="0" fontId="14" fillId="0" borderId="0" xfId="5" applyFont="1" applyBorder="1" applyAlignment="1">
      <alignment horizontal="center" vertical="top" wrapText="1"/>
    </xf>
    <xf numFmtId="166" fontId="14" fillId="0" borderId="6" xfId="3" applyNumberFormat="1" applyFont="1" applyBorder="1" applyAlignment="1">
      <alignment horizontal="right" vertical="center" wrapText="1"/>
    </xf>
    <xf numFmtId="0" fontId="14" fillId="0" borderId="7" xfId="5" applyFont="1" applyBorder="1" applyAlignment="1">
      <alignment horizontal="right" vertical="center"/>
    </xf>
    <xf numFmtId="0" fontId="14" fillId="0" borderId="6" xfId="5" applyFont="1" applyBorder="1" applyAlignment="1">
      <alignment horizontal="right" vertical="center"/>
    </xf>
    <xf numFmtId="166" fontId="14" fillId="0" borderId="8" xfId="3" applyNumberFormat="1" applyFont="1" applyBorder="1" applyAlignment="1">
      <alignment horizontal="right" vertical="center" wrapText="1"/>
    </xf>
    <xf numFmtId="0" fontId="14" fillId="0" borderId="9" xfId="5" applyFont="1" applyBorder="1" applyAlignment="1">
      <alignment horizontal="right" vertical="center"/>
    </xf>
    <xf numFmtId="0" fontId="17" fillId="0" borderId="0" xfId="0" applyFont="1"/>
    <xf numFmtId="0" fontId="5" fillId="0" borderId="10" xfId="0" applyFont="1" applyBorder="1" applyAlignment="1">
      <alignment horizontal="center" vertical="center"/>
    </xf>
    <xf numFmtId="166" fontId="14" fillId="0" borderId="9" xfId="3" applyNumberFormat="1" applyFont="1" applyBorder="1" applyAlignment="1">
      <alignment horizontal="right" vertical="center" wrapText="1"/>
    </xf>
    <xf numFmtId="0" fontId="14" fillId="0" borderId="0" xfId="5" applyFont="1" applyBorder="1" applyAlignment="1">
      <alignment horizontal="right" vertical="center"/>
    </xf>
    <xf numFmtId="0" fontId="0" fillId="0" borderId="9" xfId="0" applyBorder="1"/>
    <xf numFmtId="0" fontId="0" fillId="2" borderId="2" xfId="0" applyFill="1" applyBorder="1" applyAlignment="1">
      <alignment horizontal="justify" vertical="top" wrapText="1"/>
    </xf>
    <xf numFmtId="0" fontId="19" fillId="3" borderId="2" xfId="0" applyFont="1" applyFill="1" applyBorder="1" applyAlignment="1">
      <alignment horizontal="justify" vertical="top" wrapText="1"/>
    </xf>
    <xf numFmtId="0" fontId="19" fillId="3" borderId="0" xfId="0" applyFont="1" applyFill="1" applyAlignment="1">
      <alignment horizontal="justify" vertical="top" wrapText="1"/>
    </xf>
    <xf numFmtId="0" fontId="21" fillId="2" borderId="1" xfId="0" applyFont="1" applyFill="1" applyBorder="1" applyAlignment="1">
      <alignment horizontal="justify" vertical="top" wrapText="1"/>
    </xf>
    <xf numFmtId="0" fontId="2" fillId="2" borderId="0" xfId="0" applyFont="1" applyFill="1" applyAlignment="1">
      <alignment horizontal="justify" vertical="top"/>
    </xf>
    <xf numFmtId="0" fontId="0" fillId="2" borderId="0" xfId="0" applyFill="1" applyAlignment="1">
      <alignment horizontal="justify" vertical="top"/>
    </xf>
    <xf numFmtId="0" fontId="1" fillId="2" borderId="0" xfId="0" applyFont="1" applyFill="1" applyAlignment="1">
      <alignment horizontal="justify" vertical="top"/>
    </xf>
    <xf numFmtId="0" fontId="0" fillId="2" borderId="0" xfId="0" applyFill="1" applyAlignment="1">
      <alignment horizontal="justify" vertical="top" wrapText="1"/>
    </xf>
    <xf numFmtId="0" fontId="22" fillId="3" borderId="1" xfId="0" applyFont="1" applyFill="1" applyBorder="1" applyAlignment="1">
      <alignment horizontal="justify" vertical="top" wrapText="1"/>
    </xf>
    <xf numFmtId="0" fontId="20" fillId="3" borderId="0" xfId="0" applyFont="1" applyFill="1" applyAlignment="1">
      <alignment horizontal="justify" vertical="top"/>
    </xf>
    <xf numFmtId="0" fontId="19" fillId="3" borderId="0" xfId="0" applyFont="1" applyFill="1" applyAlignment="1">
      <alignment horizontal="justify" vertical="top"/>
    </xf>
    <xf numFmtId="0" fontId="18" fillId="3" borderId="0" xfId="0" applyFont="1" applyFill="1" applyAlignment="1">
      <alignment horizontal="justify" vertical="top"/>
    </xf>
    <xf numFmtId="0" fontId="2" fillId="2" borderId="0" xfId="0" applyFont="1" applyFill="1" applyAlignment="1">
      <alignment horizontal="justify" vertical="center"/>
    </xf>
    <xf numFmtId="0" fontId="0" fillId="2" borderId="0" xfId="0" applyFill="1" applyAlignment="1">
      <alignment horizontal="justify" vertical="center"/>
    </xf>
    <xf numFmtId="0" fontId="1" fillId="2" borderId="0" xfId="0" applyFont="1" applyFill="1" applyAlignment="1">
      <alignment horizontal="justify" vertical="center"/>
    </xf>
    <xf numFmtId="0" fontId="0" fillId="2" borderId="0" xfId="0" applyFill="1" applyAlignment="1">
      <alignment horizontal="justify" vertical="center" wrapText="1"/>
    </xf>
    <xf numFmtId="0" fontId="25" fillId="2" borderId="1" xfId="0" applyFont="1" applyFill="1" applyBorder="1" applyAlignment="1">
      <alignment horizontal="justify" vertical="top" wrapText="1"/>
    </xf>
    <xf numFmtId="0" fontId="5" fillId="0" borderId="0" xfId="0" applyFont="1" applyAlignment="1">
      <alignment horizontal="center" vertical="center"/>
    </xf>
    <xf numFmtId="0" fontId="5" fillId="0" borderId="0" xfId="0" applyFont="1" applyAlignment="1">
      <alignment horizontal="center"/>
    </xf>
    <xf numFmtId="0" fontId="5" fillId="2" borderId="0" xfId="0" applyFont="1" applyFill="1" applyAlignment="1">
      <alignment vertical="top" wrapText="1"/>
    </xf>
    <xf numFmtId="0" fontId="25" fillId="2" borderId="2" xfId="0" applyFont="1" applyFill="1" applyBorder="1" applyAlignment="1">
      <alignment horizontal="justify" vertical="top" wrapText="1"/>
    </xf>
    <xf numFmtId="0" fontId="0" fillId="2" borderId="0" xfId="0" applyFill="1" applyAlignment="1">
      <alignment vertical="top"/>
    </xf>
    <xf numFmtId="0" fontId="26" fillId="0" borderId="0" xfId="0" applyFont="1"/>
    <xf numFmtId="166" fontId="27" fillId="0" borderId="13" xfId="2" applyNumberFormat="1" applyFont="1" applyBorder="1" applyAlignment="1" applyProtection="1">
      <alignment horizontal="right" vertical="center"/>
      <protection hidden="1"/>
    </xf>
    <xf numFmtId="0" fontId="28" fillId="0" borderId="11" xfId="0" applyFont="1" applyBorder="1" applyAlignment="1">
      <alignment horizontal="center" vertical="center" wrapText="1"/>
    </xf>
    <xf numFmtId="165" fontId="29" fillId="2" borderId="14" xfId="0" applyNumberFormat="1" applyFont="1" applyFill="1" applyBorder="1" applyAlignment="1">
      <alignment vertical="center"/>
    </xf>
    <xf numFmtId="165" fontId="29" fillId="2" borderId="12" xfId="0" applyNumberFormat="1" applyFont="1" applyFill="1" applyBorder="1"/>
    <xf numFmtId="165" fontId="29" fillId="2" borderId="15" xfId="0" applyNumberFormat="1" applyFont="1" applyFill="1" applyBorder="1" applyAlignment="1">
      <alignment vertical="center"/>
    </xf>
    <xf numFmtId="165" fontId="29" fillId="2" borderId="16" xfId="0" applyNumberFormat="1" applyFont="1" applyFill="1" applyBorder="1"/>
    <xf numFmtId="165" fontId="29" fillId="2" borderId="12" xfId="0" applyNumberFormat="1" applyFont="1" applyFill="1" applyBorder="1" applyAlignment="1">
      <alignment vertical="center"/>
    </xf>
    <xf numFmtId="165" fontId="29" fillId="2" borderId="16" xfId="0" applyNumberFormat="1" applyFont="1" applyFill="1" applyBorder="1" applyAlignment="1">
      <alignment vertical="center"/>
    </xf>
    <xf numFmtId="0" fontId="5" fillId="2" borderId="0" xfId="0" applyFont="1" applyFill="1" applyAlignment="1">
      <alignment horizontal="left" vertical="center" wrapText="1"/>
    </xf>
    <xf numFmtId="0" fontId="5" fillId="2" borderId="0" xfId="0" applyFont="1" applyFill="1" applyAlignment="1">
      <alignment vertical="center" wrapText="1"/>
    </xf>
    <xf numFmtId="0" fontId="5" fillId="2" borderId="3" xfId="0" applyFont="1" applyFill="1" applyBorder="1" applyAlignment="1">
      <alignment vertical="center"/>
    </xf>
    <xf numFmtId="0" fontId="30" fillId="2" borderId="3" xfId="0" applyFont="1" applyFill="1" applyBorder="1"/>
    <xf numFmtId="0" fontId="31" fillId="0" borderId="0" xfId="0" applyFont="1"/>
    <xf numFmtId="0" fontId="17" fillId="2" borderId="0" xfId="0" applyFont="1" applyFill="1" applyAlignment="1">
      <alignment wrapText="1"/>
    </xf>
    <xf numFmtId="0" fontId="0" fillId="2" borderId="1" xfId="0" applyFill="1" applyBorder="1" applyAlignment="1">
      <alignment wrapText="1"/>
    </xf>
    <xf numFmtId="0" fontId="0" fillId="2" borderId="2" xfId="0" applyFill="1" applyBorder="1" applyAlignment="1">
      <alignment horizontal="justify" vertical="center" wrapText="1"/>
    </xf>
    <xf numFmtId="0" fontId="32" fillId="0" borderId="0" xfId="0" applyFont="1" applyProtection="1">
      <protection hidden="1"/>
    </xf>
    <xf numFmtId="0" fontId="33" fillId="0" borderId="0" xfId="0" applyFont="1" applyProtection="1">
      <protection hidden="1"/>
    </xf>
    <xf numFmtId="0" fontId="34" fillId="0" borderId="14" xfId="0" applyFont="1" applyBorder="1" applyAlignment="1">
      <alignment horizontal="center" vertical="center" wrapText="1"/>
    </xf>
    <xf numFmtId="0" fontId="35" fillId="2" borderId="17" xfId="0" applyFont="1" applyFill="1" applyBorder="1" applyAlignment="1">
      <alignment horizontal="justify" vertical="top" wrapText="1"/>
    </xf>
    <xf numFmtId="0" fontId="5" fillId="2" borderId="4" xfId="0" applyFont="1" applyFill="1" applyBorder="1" applyAlignment="1">
      <alignment vertical="top" wrapText="1"/>
    </xf>
    <xf numFmtId="166" fontId="27" fillId="0" borderId="0" xfId="2" applyNumberFormat="1" applyFont="1" applyAlignment="1" applyProtection="1">
      <alignment vertical="top" wrapText="1"/>
      <protection hidden="1"/>
    </xf>
    <xf numFmtId="0" fontId="0" fillId="0" borderId="18" xfId="0" applyBorder="1"/>
    <xf numFmtId="0" fontId="14" fillId="0" borderId="19" xfId="5" applyFont="1" applyBorder="1" applyAlignment="1">
      <alignment horizontal="right" vertical="center"/>
    </xf>
    <xf numFmtId="0" fontId="14" fillId="0" borderId="20" xfId="5" applyFont="1" applyBorder="1" applyAlignment="1">
      <alignment horizontal="right" vertical="center"/>
    </xf>
    <xf numFmtId="0" fontId="14" fillId="0" borderId="21" xfId="5" applyFont="1" applyBorder="1" applyAlignment="1">
      <alignment horizontal="right" vertical="center"/>
    </xf>
    <xf numFmtId="0" fontId="14" fillId="0" borderId="22" xfId="5" applyFont="1" applyBorder="1" applyAlignment="1">
      <alignment horizontal="right" vertical="center"/>
    </xf>
    <xf numFmtId="0" fontId="14" fillId="0" borderId="23" xfId="5" applyFont="1" applyBorder="1" applyAlignment="1">
      <alignment horizontal="right" vertical="center"/>
    </xf>
    <xf numFmtId="0" fontId="14" fillId="0" borderId="24" xfId="5" applyFont="1" applyBorder="1" applyAlignment="1">
      <alignment horizontal="right" vertical="center"/>
    </xf>
    <xf numFmtId="0" fontId="0" fillId="0" borderId="25" xfId="0" applyBorder="1"/>
    <xf numFmtId="165" fontId="29" fillId="2" borderId="0" xfId="0" applyNumberFormat="1" applyFont="1" applyFill="1" applyAlignment="1">
      <alignment vertical="center"/>
    </xf>
    <xf numFmtId="0" fontId="5" fillId="4" borderId="0" xfId="0" applyFont="1" applyFill="1" applyAlignment="1">
      <alignment vertical="top" wrapText="1"/>
    </xf>
    <xf numFmtId="166" fontId="27" fillId="0" borderId="0" xfId="2" applyNumberFormat="1" applyFont="1" applyAlignment="1" applyProtection="1">
      <alignment horizontal="right" vertical="center"/>
      <protection hidden="1"/>
    </xf>
    <xf numFmtId="165" fontId="36" fillId="2" borderId="12" xfId="0" applyNumberFormat="1" applyFont="1" applyFill="1" applyBorder="1" applyAlignment="1">
      <alignment vertical="center"/>
    </xf>
    <xf numFmtId="0" fontId="5" fillId="0" borderId="0" xfId="0" applyFont="1" applyAlignment="1">
      <alignment horizontal="center" vertical="center"/>
    </xf>
    <xf numFmtId="166" fontId="27" fillId="0" borderId="0" xfId="2" applyNumberFormat="1" applyFont="1" applyAlignment="1" applyProtection="1">
      <alignment horizontal="left" vertical="top" wrapText="1"/>
      <protection hidden="1"/>
    </xf>
    <xf numFmtId="0" fontId="5" fillId="0" borderId="0" xfId="0" applyFont="1" applyAlignment="1">
      <alignment horizontal="center"/>
    </xf>
    <xf numFmtId="165" fontId="29" fillId="2" borderId="27" xfId="0" applyNumberFormat="1" applyFont="1" applyFill="1" applyBorder="1" applyAlignment="1">
      <alignment vertical="center"/>
    </xf>
    <xf numFmtId="165" fontId="29" fillId="2" borderId="28" xfId="0" applyNumberFormat="1" applyFont="1" applyFill="1" applyBorder="1" applyAlignment="1">
      <alignment vertical="center"/>
    </xf>
    <xf numFmtId="0" fontId="14" fillId="0" borderId="20" xfId="5" applyFont="1" applyFill="1" applyBorder="1" applyAlignment="1">
      <alignment horizontal="right" vertical="center"/>
    </xf>
    <xf numFmtId="0" fontId="14" fillId="0" borderId="19" xfId="5" applyFont="1" applyFill="1" applyBorder="1" applyAlignment="1">
      <alignment horizontal="right" vertical="center"/>
    </xf>
    <xf numFmtId="0" fontId="0" fillId="0" borderId="0" xfId="0" applyFill="1" applyBorder="1"/>
    <xf numFmtId="166" fontId="27" fillId="0" borderId="26" xfId="2" applyNumberFormat="1" applyFont="1" applyBorder="1" applyAlignment="1" applyProtection="1">
      <alignment horizontal="right" vertical="center"/>
      <protection hidden="1"/>
    </xf>
  </cellXfs>
  <cellStyles count="7">
    <cellStyle name="Comma 2" xfId="1" xr:uid="{66E4DF24-8E0A-4779-B3CA-536C9B3343EF}"/>
    <cellStyle name="Normal" xfId="0" builtinId="0"/>
    <cellStyle name="Normal 2" xfId="2" xr:uid="{AA86C390-CFB3-4011-82F0-193B367C4AC5}"/>
    <cellStyle name="Normal 2 5" xfId="6" xr:uid="{091C79D0-3BDB-48C4-B76E-22D4EA39B484}"/>
    <cellStyle name="Normal 36 3" xfId="4" xr:uid="{CF11384C-3FAD-49D4-AE30-756902CEE3F8}"/>
    <cellStyle name="Normal_bpk balance sheet" xfId="5" xr:uid="{B1DB86F9-4271-4E62-8621-95107B6749B7}"/>
    <cellStyle name="Normal_Monthly Statistics Bulletin no.41" xfId="3" xr:uid="{C01DED86-CC40-45B1-A36C-2089E9BE978E}"/>
  </cellStyles>
  <dxfs count="0"/>
  <tableStyles count="0" defaultTableStyle="TableStyleMedium2" defaultPivotStyle="PivotStyleLight16"/>
  <colors>
    <mruColors>
      <color rgb="FF034EA3"/>
      <color rgb="FFFFDD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externalLink" Target="externalLinks/externalLink21.xml"/><Relationship Id="rId3" Type="http://schemas.openxmlformats.org/officeDocument/2006/relationships/worksheet" Target="worksheets/sheet2.xml"/><Relationship Id="rId21" Type="http://schemas.openxmlformats.org/officeDocument/2006/relationships/externalLink" Target="externalLinks/externalLink16.xml"/><Relationship Id="rId34" Type="http://schemas.openxmlformats.org/officeDocument/2006/relationships/sharedStrings" Target="sharedStrings.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33" Type="http://schemas.openxmlformats.org/officeDocument/2006/relationships/styles" Target="styles.xml"/><Relationship Id="rId2" Type="http://schemas.openxmlformats.org/officeDocument/2006/relationships/chartsheet" Target="chartsheets/sheet1.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29" Type="http://schemas.openxmlformats.org/officeDocument/2006/relationships/externalLink" Target="externalLinks/externalLink24.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32" Type="http://schemas.openxmlformats.org/officeDocument/2006/relationships/theme" Target="theme/theme1.xml"/><Relationship Id="rId5" Type="http://schemas.openxmlformats.org/officeDocument/2006/relationships/worksheet" Target="worksheets/sheet4.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externalLink" Target="externalLinks/externalLink23.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31" Type="http://schemas.openxmlformats.org/officeDocument/2006/relationships/externalLink" Target="externalLinks/externalLink26.xml"/><Relationship Id="rId4" Type="http://schemas.openxmlformats.org/officeDocument/2006/relationships/worksheet" Target="worksheets/sheet3.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externalLink" Target="externalLinks/externalLink22.xml"/><Relationship Id="rId30" Type="http://schemas.openxmlformats.org/officeDocument/2006/relationships/externalLink" Target="externalLinks/externalLink25.xml"/><Relationship Id="rId35" Type="http://schemas.openxmlformats.org/officeDocument/2006/relationships/calcChain" Target="calcChain.xml"/><Relationship Id="rId8" Type="http://schemas.openxmlformats.org/officeDocument/2006/relationships/externalLink" Target="externalLinks/externalLink3.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Tabela!$B$2</c:f>
          <c:strCache>
            <c:ptCount val="1"/>
            <c:pt idx="0">
              <c:v>Inflacioni bazë dhe inflacioni i përgjithshëm</c:v>
            </c:pt>
          </c:strCache>
        </c:strRef>
      </c:tx>
      <c:layout>
        <c:manualLayout>
          <c:xMode val="edge"/>
          <c:yMode val="edge"/>
          <c:x val="0.21659660236231157"/>
          <c:y val="3.3607307869402532E-2"/>
        </c:manualLayout>
      </c:layout>
      <c:overlay val="0"/>
      <c:txPr>
        <a:bodyPr/>
        <a:lstStyle/>
        <a:p>
          <a:pPr marL="0" marR="0" lvl="0" indent="0" algn="l" defTabSz="914400" rtl="0" eaLnBrk="1" fontAlgn="auto" latinLnBrk="0" hangingPunct="1">
            <a:lnSpc>
              <a:spcPct val="100000"/>
            </a:lnSpc>
            <a:spcBef>
              <a:spcPts val="0"/>
            </a:spcBef>
            <a:spcAft>
              <a:spcPts val="0"/>
            </a:spcAft>
            <a:buClrTx/>
            <a:buSzTx/>
            <a:buFontTx/>
            <a:buNone/>
            <a:tabLst/>
            <a:defRPr sz="1100" b="1" i="0" u="none" strike="noStrike" kern="1200" baseline="0">
              <a:solidFill>
                <a:srgbClr val="034EA3"/>
              </a:solidFill>
              <a:latin typeface="Helvetica "/>
              <a:ea typeface="+mn-ea"/>
              <a:cs typeface="+mn-cs"/>
            </a:defRPr>
          </a:pPr>
          <a:endParaRPr lang="sq-AL"/>
        </a:p>
      </c:txPr>
    </c:title>
    <c:autoTitleDeleted val="0"/>
    <c:plotArea>
      <c:layout>
        <c:manualLayout>
          <c:layoutTarget val="inner"/>
          <c:xMode val="edge"/>
          <c:yMode val="edge"/>
          <c:x val="6.1109636778546965E-2"/>
          <c:y val="0.13086887460504798"/>
          <c:w val="0.92103113264688063"/>
          <c:h val="0.73218647292627048"/>
        </c:manualLayout>
      </c:layout>
      <c:lineChart>
        <c:grouping val="standard"/>
        <c:varyColors val="0"/>
        <c:ser>
          <c:idx val="0"/>
          <c:order val="0"/>
          <c:tx>
            <c:strRef>
              <c:f>Tabela!$C$4</c:f>
              <c:strCache>
                <c:ptCount val="1"/>
                <c:pt idx="0">
                  <c:v>Inflacioni i përgjithshëm</c:v>
                </c:pt>
              </c:strCache>
            </c:strRef>
          </c:tx>
          <c:marker>
            <c:symbol val="none"/>
          </c:marker>
          <c:cat>
            <c:strRef>
              <c:f>Tabela!$B$185:$B$271</c:f>
              <c:strCache>
                <c:ptCount val="87"/>
                <c:pt idx="0">
                  <c:v> Janar</c:v>
                </c:pt>
                <c:pt idx="1">
                  <c:v> Shkurt</c:v>
                </c:pt>
                <c:pt idx="2">
                  <c:v> Mars</c:v>
                </c:pt>
                <c:pt idx="3">
                  <c:v> Prill </c:v>
                </c:pt>
                <c:pt idx="4">
                  <c:v> Maj</c:v>
                </c:pt>
                <c:pt idx="5">
                  <c:v> Qershor</c:v>
                </c:pt>
                <c:pt idx="6">
                  <c:v> Korrik</c:v>
                </c:pt>
                <c:pt idx="7">
                  <c:v> Gusht</c:v>
                </c:pt>
                <c:pt idx="8">
                  <c:v> Shtator</c:v>
                </c:pt>
                <c:pt idx="9">
                  <c:v> Tetor</c:v>
                </c:pt>
                <c:pt idx="10">
                  <c:v> Nëntor</c:v>
                </c:pt>
                <c:pt idx="11">
                  <c:v>2019 Dhjetor</c:v>
                </c:pt>
                <c:pt idx="12">
                  <c:v> Janar</c:v>
                </c:pt>
                <c:pt idx="13">
                  <c:v> Shkurt</c:v>
                </c:pt>
                <c:pt idx="14">
                  <c:v> Mars</c:v>
                </c:pt>
                <c:pt idx="15">
                  <c:v> Prill </c:v>
                </c:pt>
                <c:pt idx="16">
                  <c:v> Maj</c:v>
                </c:pt>
                <c:pt idx="17">
                  <c:v> Qershor</c:v>
                </c:pt>
                <c:pt idx="18">
                  <c:v> Korrik</c:v>
                </c:pt>
                <c:pt idx="19">
                  <c:v> Gusht</c:v>
                </c:pt>
                <c:pt idx="20">
                  <c:v> Shtator</c:v>
                </c:pt>
                <c:pt idx="21">
                  <c:v>Tetor</c:v>
                </c:pt>
                <c:pt idx="22">
                  <c:v>  Nëntor</c:v>
                </c:pt>
                <c:pt idx="23">
                  <c:v>2020 Dhjetor</c:v>
                </c:pt>
                <c:pt idx="24">
                  <c:v> Janar</c:v>
                </c:pt>
                <c:pt idx="25">
                  <c:v> Shkurt</c:v>
                </c:pt>
                <c:pt idx="26">
                  <c:v> Mars</c:v>
                </c:pt>
                <c:pt idx="27">
                  <c:v> Prill </c:v>
                </c:pt>
                <c:pt idx="28">
                  <c:v> Maj</c:v>
                </c:pt>
                <c:pt idx="29">
                  <c:v> Qershor</c:v>
                </c:pt>
                <c:pt idx="30">
                  <c:v> Korrik</c:v>
                </c:pt>
                <c:pt idx="31">
                  <c:v> Gusht</c:v>
                </c:pt>
                <c:pt idx="32">
                  <c:v> Shtator</c:v>
                </c:pt>
                <c:pt idx="33">
                  <c:v>Tetor</c:v>
                </c:pt>
                <c:pt idx="34">
                  <c:v>  Nëntor</c:v>
                </c:pt>
                <c:pt idx="35">
                  <c:v>2021 Dhjetor</c:v>
                </c:pt>
                <c:pt idx="36">
                  <c:v> Janar</c:v>
                </c:pt>
                <c:pt idx="37">
                  <c:v> Shkurt</c:v>
                </c:pt>
                <c:pt idx="38">
                  <c:v> Mars</c:v>
                </c:pt>
                <c:pt idx="39">
                  <c:v> Prill </c:v>
                </c:pt>
                <c:pt idx="40">
                  <c:v> Maj</c:v>
                </c:pt>
                <c:pt idx="41">
                  <c:v> Qershor</c:v>
                </c:pt>
                <c:pt idx="42">
                  <c:v> Korrik</c:v>
                </c:pt>
                <c:pt idx="43">
                  <c:v> Gusht</c:v>
                </c:pt>
                <c:pt idx="44">
                  <c:v> Shtator</c:v>
                </c:pt>
                <c:pt idx="45">
                  <c:v>Tetor</c:v>
                </c:pt>
                <c:pt idx="46">
                  <c:v>  Nëntor</c:v>
                </c:pt>
                <c:pt idx="47">
                  <c:v>2022 Dhjetor</c:v>
                </c:pt>
                <c:pt idx="48">
                  <c:v> Janar</c:v>
                </c:pt>
                <c:pt idx="49">
                  <c:v> Shkurt</c:v>
                </c:pt>
                <c:pt idx="50">
                  <c:v> Mars</c:v>
                </c:pt>
                <c:pt idx="51">
                  <c:v> Prill </c:v>
                </c:pt>
                <c:pt idx="52">
                  <c:v> Maj</c:v>
                </c:pt>
                <c:pt idx="53">
                  <c:v> Qershor</c:v>
                </c:pt>
                <c:pt idx="54">
                  <c:v>Korrik</c:v>
                </c:pt>
                <c:pt idx="55">
                  <c:v>Gusht</c:v>
                </c:pt>
                <c:pt idx="56">
                  <c:v> Shtator</c:v>
                </c:pt>
                <c:pt idx="57">
                  <c:v> Tetor</c:v>
                </c:pt>
                <c:pt idx="58">
                  <c:v>Nëntor</c:v>
                </c:pt>
                <c:pt idx="59">
                  <c:v>2023 Dhjetor</c:v>
                </c:pt>
                <c:pt idx="60">
                  <c:v>Janar</c:v>
                </c:pt>
                <c:pt idx="61">
                  <c:v> Shkurt</c:v>
                </c:pt>
                <c:pt idx="62">
                  <c:v> Mars</c:v>
                </c:pt>
                <c:pt idx="63">
                  <c:v> Prill </c:v>
                </c:pt>
                <c:pt idx="64">
                  <c:v> Maj</c:v>
                </c:pt>
                <c:pt idx="65">
                  <c:v> Qershor</c:v>
                </c:pt>
                <c:pt idx="66">
                  <c:v>Korrik</c:v>
                </c:pt>
                <c:pt idx="67">
                  <c:v> Gusht</c:v>
                </c:pt>
                <c:pt idx="68">
                  <c:v> Shtator</c:v>
                </c:pt>
                <c:pt idx="69">
                  <c:v> Tetor</c:v>
                </c:pt>
                <c:pt idx="70">
                  <c:v>Nëntor</c:v>
                </c:pt>
                <c:pt idx="71">
                  <c:v>2024 Dhjetor</c:v>
                </c:pt>
                <c:pt idx="72">
                  <c:v>2025 Janar</c:v>
                </c:pt>
                <c:pt idx="73">
                  <c:v> Shkurt</c:v>
                </c:pt>
                <c:pt idx="74">
                  <c:v> Mars</c:v>
                </c:pt>
                <c:pt idx="75">
                  <c:v>Prill</c:v>
                </c:pt>
                <c:pt idx="76">
                  <c:v>Maj</c:v>
                </c:pt>
                <c:pt idx="77">
                  <c:v>Qershor</c:v>
                </c:pt>
                <c:pt idx="78">
                  <c:v>Korrik</c:v>
                </c:pt>
                <c:pt idx="79">
                  <c:v>Gusht</c:v>
                </c:pt>
                <c:pt idx="80">
                  <c:v>Shtator</c:v>
                </c:pt>
                <c:pt idx="81">
                  <c:v>Tetor</c:v>
                </c:pt>
                <c:pt idx="82">
                  <c:v>Nëntor</c:v>
                </c:pt>
                <c:pt idx="83">
                  <c:v>2025 Dhjetor</c:v>
                </c:pt>
                <c:pt idx="84">
                  <c:v>2026 Janar</c:v>
                </c:pt>
                <c:pt idx="85">
                  <c:v>Shkurt</c:v>
                </c:pt>
                <c:pt idx="86">
                  <c:v>Mars</c:v>
                </c:pt>
              </c:strCache>
            </c:strRef>
          </c:cat>
          <c:val>
            <c:numRef>
              <c:f>Tabela!$C$185:$C$271</c:f>
              <c:numCache>
                <c:formatCode>0.0</c:formatCode>
                <c:ptCount val="87"/>
                <c:pt idx="0">
                  <c:v>3.1451340373147758</c:v>
                </c:pt>
                <c:pt idx="1">
                  <c:v>3.1860293528261252</c:v>
                </c:pt>
                <c:pt idx="2">
                  <c:v>3.2664927860702306</c:v>
                </c:pt>
                <c:pt idx="3">
                  <c:v>3.3829978700661059</c:v>
                </c:pt>
                <c:pt idx="4">
                  <c:v>3.4170688138976288</c:v>
                </c:pt>
                <c:pt idx="5">
                  <c:v>2.9530317946510962</c:v>
                </c:pt>
                <c:pt idx="6">
                  <c:v>2.6048691254251963</c:v>
                </c:pt>
                <c:pt idx="7">
                  <c:v>2.6541886308106655</c:v>
                </c:pt>
                <c:pt idx="8">
                  <c:v>2.4439776474225425</c:v>
                </c:pt>
                <c:pt idx="9">
                  <c:v>2.1750452221423302</c:v>
                </c:pt>
                <c:pt idx="10">
                  <c:v>1.6879908243375894</c:v>
                </c:pt>
                <c:pt idx="11">
                  <c:v>1.1764009213772084</c:v>
                </c:pt>
                <c:pt idx="12">
                  <c:v>1.5355570247788819</c:v>
                </c:pt>
                <c:pt idx="13">
                  <c:v>0.97364739358218344</c:v>
                </c:pt>
                <c:pt idx="14">
                  <c:v>0.73241641422711723</c:v>
                </c:pt>
                <c:pt idx="15">
                  <c:v>0.32053355107359494</c:v>
                </c:pt>
                <c:pt idx="16">
                  <c:v>0.19017519493853285</c:v>
                </c:pt>
                <c:pt idx="17">
                  <c:v>0.11005943940894269</c:v>
                </c:pt>
                <c:pt idx="18">
                  <c:v>-0.10383145355402235</c:v>
                </c:pt>
                <c:pt idx="19">
                  <c:v>-0.48630558183539563</c:v>
                </c:pt>
                <c:pt idx="20">
                  <c:v>-0.4</c:v>
                </c:pt>
                <c:pt idx="21">
                  <c:v>-0.17377819905213698</c:v>
                </c:pt>
                <c:pt idx="22">
                  <c:v>-0.25864522232733123</c:v>
                </c:pt>
                <c:pt idx="23">
                  <c:v>8.588113207545689E-2</c:v>
                </c:pt>
                <c:pt idx="24">
                  <c:v>-0.19359644194756243</c:v>
                </c:pt>
                <c:pt idx="25">
                  <c:v>0.73262382739211773</c:v>
                </c:pt>
                <c:pt idx="26">
                  <c:v>1.2434338028169094</c:v>
                </c:pt>
                <c:pt idx="27">
                  <c:v>1.8685696798493439</c:v>
                </c:pt>
                <c:pt idx="28">
                  <c:v>1.9652139809504234</c:v>
                </c:pt>
                <c:pt idx="29">
                  <c:v>2.3613900859210162</c:v>
                </c:pt>
                <c:pt idx="30">
                  <c:v>3.5036544753939296</c:v>
                </c:pt>
                <c:pt idx="31">
                  <c:v>4.6717492517419572</c:v>
                </c:pt>
                <c:pt idx="32">
                  <c:v>4.8658868000892141</c:v>
                </c:pt>
                <c:pt idx="33">
                  <c:v>5.7001302282039745</c:v>
                </c:pt>
                <c:pt idx="34">
                  <c:v>6.8963896895406265</c:v>
                </c:pt>
                <c:pt idx="35">
                  <c:v>6.7067298071578705</c:v>
                </c:pt>
                <c:pt idx="36">
                  <c:v>7.1272100100082412</c:v>
                </c:pt>
                <c:pt idx="37">
                  <c:v>7.5201178324164459</c:v>
                </c:pt>
                <c:pt idx="38">
                  <c:v>10.014004548160244</c:v>
                </c:pt>
                <c:pt idx="39">
                  <c:v>11.242145484145084</c:v>
                </c:pt>
                <c:pt idx="40">
                  <c:v>12.473041675727515</c:v>
                </c:pt>
                <c:pt idx="41">
                  <c:v>14.069433239302782</c:v>
                </c:pt>
                <c:pt idx="42">
                  <c:v>14.197282978154789</c:v>
                </c:pt>
                <c:pt idx="43">
                  <c:v>13</c:v>
                </c:pt>
                <c:pt idx="44">
                  <c:v>12.671083488048168</c:v>
                </c:pt>
                <c:pt idx="45">
                  <c:v>12.7</c:v>
                </c:pt>
                <c:pt idx="46">
                  <c:v>11.626511676301703</c:v>
                </c:pt>
                <c:pt idx="47">
                  <c:v>12.096261662107736</c:v>
                </c:pt>
                <c:pt idx="48">
                  <c:v>12</c:v>
                </c:pt>
                <c:pt idx="49">
                  <c:v>10.5</c:v>
                </c:pt>
                <c:pt idx="50">
                  <c:v>7.1</c:v>
                </c:pt>
                <c:pt idx="51">
                  <c:v>5.6</c:v>
                </c:pt>
                <c:pt idx="52">
                  <c:v>4.3</c:v>
                </c:pt>
                <c:pt idx="53">
                  <c:v>2.8</c:v>
                </c:pt>
                <c:pt idx="54">
                  <c:v>2.2999999999999998</c:v>
                </c:pt>
                <c:pt idx="55">
                  <c:v>3.2</c:v>
                </c:pt>
                <c:pt idx="56">
                  <c:v>4.2</c:v>
                </c:pt>
                <c:pt idx="57">
                  <c:v>3.3</c:v>
                </c:pt>
                <c:pt idx="58">
                  <c:v>2.9</c:v>
                </c:pt>
                <c:pt idx="59">
                  <c:v>2.2999999999999998</c:v>
                </c:pt>
                <c:pt idx="60">
                  <c:v>1.8</c:v>
                </c:pt>
                <c:pt idx="61">
                  <c:v>2.2000000000000002</c:v>
                </c:pt>
                <c:pt idx="62">
                  <c:v>2.2999999999999998</c:v>
                </c:pt>
                <c:pt idx="63">
                  <c:v>2.4</c:v>
                </c:pt>
                <c:pt idx="64">
                  <c:v>2.4</c:v>
                </c:pt>
                <c:pt idx="65">
                  <c:v>2.4</c:v>
                </c:pt>
                <c:pt idx="66">
                  <c:v>2.2000000000000002</c:v>
                </c:pt>
                <c:pt idx="67">
                  <c:v>1.4</c:v>
                </c:pt>
                <c:pt idx="68">
                  <c:v>0.2</c:v>
                </c:pt>
                <c:pt idx="69">
                  <c:v>0.4</c:v>
                </c:pt>
                <c:pt idx="70">
                  <c:v>0.7</c:v>
                </c:pt>
                <c:pt idx="71">
                  <c:v>1.1000000000000001</c:v>
                </c:pt>
                <c:pt idx="72">
                  <c:v>1.5</c:v>
                </c:pt>
                <c:pt idx="73">
                  <c:v>1.7</c:v>
                </c:pt>
                <c:pt idx="74">
                  <c:v>2.9</c:v>
                </c:pt>
                <c:pt idx="75">
                  <c:v>3</c:v>
                </c:pt>
                <c:pt idx="76">
                  <c:v>3.6</c:v>
                </c:pt>
                <c:pt idx="77">
                  <c:v>4.3</c:v>
                </c:pt>
                <c:pt idx="78">
                  <c:v>4.3</c:v>
                </c:pt>
                <c:pt idx="79">
                  <c:v>4.5</c:v>
                </c:pt>
                <c:pt idx="80">
                  <c:v>4.7</c:v>
                </c:pt>
                <c:pt idx="81">
                  <c:v>5.0999999999999996</c:v>
                </c:pt>
                <c:pt idx="82">
                  <c:v>5.3</c:v>
                </c:pt>
                <c:pt idx="83">
                  <c:v>5.3</c:v>
                </c:pt>
                <c:pt idx="84">
                  <c:v>5.8</c:v>
                </c:pt>
                <c:pt idx="85">
                  <c:v>6</c:v>
                </c:pt>
                <c:pt idx="86">
                  <c:v>6.7</c:v>
                </c:pt>
              </c:numCache>
            </c:numRef>
          </c:val>
          <c:smooth val="1"/>
          <c:extLst>
            <c:ext xmlns:c16="http://schemas.microsoft.com/office/drawing/2014/chart" uri="{C3380CC4-5D6E-409C-BE32-E72D297353CC}">
              <c16:uniqueId val="{00000000-A247-4F9B-88FE-8BF1808EEDD0}"/>
            </c:ext>
          </c:extLst>
        </c:ser>
        <c:ser>
          <c:idx val="1"/>
          <c:order val="1"/>
          <c:tx>
            <c:strRef>
              <c:f>Tabela!$D$4</c:f>
              <c:strCache>
                <c:ptCount val="1"/>
                <c:pt idx="0">
                  <c:v>Inflacioni bazë</c:v>
                </c:pt>
              </c:strCache>
            </c:strRef>
          </c:tx>
          <c:spPr>
            <a:ln>
              <a:solidFill>
                <a:srgbClr val="FFDD00"/>
              </a:solidFill>
              <a:prstDash val="sysDash"/>
            </a:ln>
          </c:spPr>
          <c:marker>
            <c:symbol val="none"/>
          </c:marker>
          <c:cat>
            <c:strRef>
              <c:f>Tabela!$B$185:$B$271</c:f>
              <c:strCache>
                <c:ptCount val="87"/>
                <c:pt idx="0">
                  <c:v> Janar</c:v>
                </c:pt>
                <c:pt idx="1">
                  <c:v> Shkurt</c:v>
                </c:pt>
                <c:pt idx="2">
                  <c:v> Mars</c:v>
                </c:pt>
                <c:pt idx="3">
                  <c:v> Prill </c:v>
                </c:pt>
                <c:pt idx="4">
                  <c:v> Maj</c:v>
                </c:pt>
                <c:pt idx="5">
                  <c:v> Qershor</c:v>
                </c:pt>
                <c:pt idx="6">
                  <c:v> Korrik</c:v>
                </c:pt>
                <c:pt idx="7">
                  <c:v> Gusht</c:v>
                </c:pt>
                <c:pt idx="8">
                  <c:v> Shtator</c:v>
                </c:pt>
                <c:pt idx="9">
                  <c:v> Tetor</c:v>
                </c:pt>
                <c:pt idx="10">
                  <c:v> Nëntor</c:v>
                </c:pt>
                <c:pt idx="11">
                  <c:v>2019 Dhjetor</c:v>
                </c:pt>
                <c:pt idx="12">
                  <c:v> Janar</c:v>
                </c:pt>
                <c:pt idx="13">
                  <c:v> Shkurt</c:v>
                </c:pt>
                <c:pt idx="14">
                  <c:v> Mars</c:v>
                </c:pt>
                <c:pt idx="15">
                  <c:v> Prill </c:v>
                </c:pt>
                <c:pt idx="16">
                  <c:v> Maj</c:v>
                </c:pt>
                <c:pt idx="17">
                  <c:v> Qershor</c:v>
                </c:pt>
                <c:pt idx="18">
                  <c:v> Korrik</c:v>
                </c:pt>
                <c:pt idx="19">
                  <c:v> Gusht</c:v>
                </c:pt>
                <c:pt idx="20">
                  <c:v> Shtator</c:v>
                </c:pt>
                <c:pt idx="21">
                  <c:v>Tetor</c:v>
                </c:pt>
                <c:pt idx="22">
                  <c:v>  Nëntor</c:v>
                </c:pt>
                <c:pt idx="23">
                  <c:v>2020 Dhjetor</c:v>
                </c:pt>
                <c:pt idx="24">
                  <c:v> Janar</c:v>
                </c:pt>
                <c:pt idx="25">
                  <c:v> Shkurt</c:v>
                </c:pt>
                <c:pt idx="26">
                  <c:v> Mars</c:v>
                </c:pt>
                <c:pt idx="27">
                  <c:v> Prill </c:v>
                </c:pt>
                <c:pt idx="28">
                  <c:v> Maj</c:v>
                </c:pt>
                <c:pt idx="29">
                  <c:v> Qershor</c:v>
                </c:pt>
                <c:pt idx="30">
                  <c:v> Korrik</c:v>
                </c:pt>
                <c:pt idx="31">
                  <c:v> Gusht</c:v>
                </c:pt>
                <c:pt idx="32">
                  <c:v> Shtator</c:v>
                </c:pt>
                <c:pt idx="33">
                  <c:v>Tetor</c:v>
                </c:pt>
                <c:pt idx="34">
                  <c:v>  Nëntor</c:v>
                </c:pt>
                <c:pt idx="35">
                  <c:v>2021 Dhjetor</c:v>
                </c:pt>
                <c:pt idx="36">
                  <c:v> Janar</c:v>
                </c:pt>
                <c:pt idx="37">
                  <c:v> Shkurt</c:v>
                </c:pt>
                <c:pt idx="38">
                  <c:v> Mars</c:v>
                </c:pt>
                <c:pt idx="39">
                  <c:v> Prill </c:v>
                </c:pt>
                <c:pt idx="40">
                  <c:v> Maj</c:v>
                </c:pt>
                <c:pt idx="41">
                  <c:v> Qershor</c:v>
                </c:pt>
                <c:pt idx="42">
                  <c:v> Korrik</c:v>
                </c:pt>
                <c:pt idx="43">
                  <c:v> Gusht</c:v>
                </c:pt>
                <c:pt idx="44">
                  <c:v> Shtator</c:v>
                </c:pt>
                <c:pt idx="45">
                  <c:v>Tetor</c:v>
                </c:pt>
                <c:pt idx="46">
                  <c:v>  Nëntor</c:v>
                </c:pt>
                <c:pt idx="47">
                  <c:v>2022 Dhjetor</c:v>
                </c:pt>
                <c:pt idx="48">
                  <c:v> Janar</c:v>
                </c:pt>
                <c:pt idx="49">
                  <c:v> Shkurt</c:v>
                </c:pt>
                <c:pt idx="50">
                  <c:v> Mars</c:v>
                </c:pt>
                <c:pt idx="51">
                  <c:v> Prill </c:v>
                </c:pt>
                <c:pt idx="52">
                  <c:v> Maj</c:v>
                </c:pt>
                <c:pt idx="53">
                  <c:v> Qershor</c:v>
                </c:pt>
                <c:pt idx="54">
                  <c:v>Korrik</c:v>
                </c:pt>
                <c:pt idx="55">
                  <c:v>Gusht</c:v>
                </c:pt>
                <c:pt idx="56">
                  <c:v> Shtator</c:v>
                </c:pt>
                <c:pt idx="57">
                  <c:v> Tetor</c:v>
                </c:pt>
                <c:pt idx="58">
                  <c:v>Nëntor</c:v>
                </c:pt>
                <c:pt idx="59">
                  <c:v>2023 Dhjetor</c:v>
                </c:pt>
                <c:pt idx="60">
                  <c:v>Janar</c:v>
                </c:pt>
                <c:pt idx="61">
                  <c:v> Shkurt</c:v>
                </c:pt>
                <c:pt idx="62">
                  <c:v> Mars</c:v>
                </c:pt>
                <c:pt idx="63">
                  <c:v> Prill </c:v>
                </c:pt>
                <c:pt idx="64">
                  <c:v> Maj</c:v>
                </c:pt>
                <c:pt idx="65">
                  <c:v> Qershor</c:v>
                </c:pt>
                <c:pt idx="66">
                  <c:v>Korrik</c:v>
                </c:pt>
                <c:pt idx="67">
                  <c:v> Gusht</c:v>
                </c:pt>
                <c:pt idx="68">
                  <c:v> Shtator</c:v>
                </c:pt>
                <c:pt idx="69">
                  <c:v> Tetor</c:v>
                </c:pt>
                <c:pt idx="70">
                  <c:v>Nëntor</c:v>
                </c:pt>
                <c:pt idx="71">
                  <c:v>2024 Dhjetor</c:v>
                </c:pt>
                <c:pt idx="72">
                  <c:v>2025 Janar</c:v>
                </c:pt>
                <c:pt idx="73">
                  <c:v> Shkurt</c:v>
                </c:pt>
                <c:pt idx="74">
                  <c:v> Mars</c:v>
                </c:pt>
                <c:pt idx="75">
                  <c:v>Prill</c:v>
                </c:pt>
                <c:pt idx="76">
                  <c:v>Maj</c:v>
                </c:pt>
                <c:pt idx="77">
                  <c:v>Qershor</c:v>
                </c:pt>
                <c:pt idx="78">
                  <c:v>Korrik</c:v>
                </c:pt>
                <c:pt idx="79">
                  <c:v>Gusht</c:v>
                </c:pt>
                <c:pt idx="80">
                  <c:v>Shtator</c:v>
                </c:pt>
                <c:pt idx="81">
                  <c:v>Tetor</c:v>
                </c:pt>
                <c:pt idx="82">
                  <c:v>Nëntor</c:v>
                </c:pt>
                <c:pt idx="83">
                  <c:v>2025 Dhjetor</c:v>
                </c:pt>
                <c:pt idx="84">
                  <c:v>2026 Janar</c:v>
                </c:pt>
                <c:pt idx="85">
                  <c:v>Shkurt</c:v>
                </c:pt>
                <c:pt idx="86">
                  <c:v>Mars</c:v>
                </c:pt>
              </c:strCache>
            </c:strRef>
          </c:cat>
          <c:val>
            <c:numRef>
              <c:f>Tabela!$D$185:$D$271</c:f>
              <c:numCache>
                <c:formatCode>0.0</c:formatCode>
                <c:ptCount val="87"/>
                <c:pt idx="0">
                  <c:v>0.2</c:v>
                </c:pt>
                <c:pt idx="1">
                  <c:v>0.3</c:v>
                </c:pt>
                <c:pt idx="2">
                  <c:v>0.1</c:v>
                </c:pt>
                <c:pt idx="3">
                  <c:v>0.2</c:v>
                </c:pt>
                <c:pt idx="4">
                  <c:v>0.6</c:v>
                </c:pt>
                <c:pt idx="5">
                  <c:v>0.8</c:v>
                </c:pt>
                <c:pt idx="6">
                  <c:v>0.7</c:v>
                </c:pt>
                <c:pt idx="7">
                  <c:v>0.8</c:v>
                </c:pt>
                <c:pt idx="8">
                  <c:v>0.9</c:v>
                </c:pt>
                <c:pt idx="9">
                  <c:v>1.1000000000000001</c:v>
                </c:pt>
                <c:pt idx="10">
                  <c:v>1.2</c:v>
                </c:pt>
                <c:pt idx="11">
                  <c:v>1.2</c:v>
                </c:pt>
                <c:pt idx="12">
                  <c:v>1.7</c:v>
                </c:pt>
                <c:pt idx="13">
                  <c:v>1.2</c:v>
                </c:pt>
                <c:pt idx="14">
                  <c:v>1.4</c:v>
                </c:pt>
                <c:pt idx="15">
                  <c:v>1.4</c:v>
                </c:pt>
                <c:pt idx="16">
                  <c:v>1.3</c:v>
                </c:pt>
                <c:pt idx="17">
                  <c:v>1.2</c:v>
                </c:pt>
                <c:pt idx="18">
                  <c:v>1.1000000000000001</c:v>
                </c:pt>
                <c:pt idx="19">
                  <c:v>0.7</c:v>
                </c:pt>
                <c:pt idx="20">
                  <c:v>0.7</c:v>
                </c:pt>
                <c:pt idx="21">
                  <c:v>0.6</c:v>
                </c:pt>
                <c:pt idx="22">
                  <c:v>0.1</c:v>
                </c:pt>
                <c:pt idx="23">
                  <c:v>1.5</c:v>
                </c:pt>
                <c:pt idx="24">
                  <c:v>1.2</c:v>
                </c:pt>
                <c:pt idx="25">
                  <c:v>1.8</c:v>
                </c:pt>
                <c:pt idx="26">
                  <c:v>1.7</c:v>
                </c:pt>
                <c:pt idx="27">
                  <c:v>1.7</c:v>
                </c:pt>
                <c:pt idx="28">
                  <c:v>1.6</c:v>
                </c:pt>
                <c:pt idx="29">
                  <c:v>1.6</c:v>
                </c:pt>
                <c:pt idx="30">
                  <c:v>1.9</c:v>
                </c:pt>
                <c:pt idx="31">
                  <c:v>2.4</c:v>
                </c:pt>
                <c:pt idx="32">
                  <c:v>2.6</c:v>
                </c:pt>
                <c:pt idx="33">
                  <c:v>3</c:v>
                </c:pt>
                <c:pt idx="34">
                  <c:v>3.5</c:v>
                </c:pt>
                <c:pt idx="35">
                  <c:v>2.2999999999999998</c:v>
                </c:pt>
                <c:pt idx="36">
                  <c:v>3</c:v>
                </c:pt>
                <c:pt idx="37">
                  <c:v>2.8</c:v>
                </c:pt>
                <c:pt idx="38">
                  <c:v>3.7</c:v>
                </c:pt>
                <c:pt idx="39">
                  <c:v>4.4000000000000004</c:v>
                </c:pt>
                <c:pt idx="40">
                  <c:v>4.7</c:v>
                </c:pt>
                <c:pt idx="41">
                  <c:v>5.4</c:v>
                </c:pt>
                <c:pt idx="42">
                  <c:v>6.3</c:v>
                </c:pt>
                <c:pt idx="43">
                  <c:v>5.9</c:v>
                </c:pt>
                <c:pt idx="44">
                  <c:v>5.8</c:v>
                </c:pt>
                <c:pt idx="45">
                  <c:v>5.2</c:v>
                </c:pt>
                <c:pt idx="46">
                  <c:v>4.9000000000000004</c:v>
                </c:pt>
                <c:pt idx="47">
                  <c:v>6.8</c:v>
                </c:pt>
                <c:pt idx="48">
                  <c:v>6.6</c:v>
                </c:pt>
                <c:pt idx="49">
                  <c:v>5.9</c:v>
                </c:pt>
                <c:pt idx="50">
                  <c:v>4.9000000000000004</c:v>
                </c:pt>
                <c:pt idx="51">
                  <c:v>4.7</c:v>
                </c:pt>
                <c:pt idx="52">
                  <c:v>4.8</c:v>
                </c:pt>
                <c:pt idx="53">
                  <c:v>4.4000000000000004</c:v>
                </c:pt>
                <c:pt idx="54">
                  <c:v>3.4</c:v>
                </c:pt>
                <c:pt idx="55">
                  <c:v>4</c:v>
                </c:pt>
                <c:pt idx="56">
                  <c:v>3.9</c:v>
                </c:pt>
                <c:pt idx="57">
                  <c:v>4.0999999999999996</c:v>
                </c:pt>
                <c:pt idx="58">
                  <c:v>4</c:v>
                </c:pt>
                <c:pt idx="59">
                  <c:v>2.6</c:v>
                </c:pt>
                <c:pt idx="60">
                  <c:v>3.085019002430144</c:v>
                </c:pt>
                <c:pt idx="61">
                  <c:v>2.950260150752996</c:v>
                </c:pt>
                <c:pt idx="62">
                  <c:v>3.1051592458656074</c:v>
                </c:pt>
                <c:pt idx="63">
                  <c:v>3.2298714969149387</c:v>
                </c:pt>
                <c:pt idx="64">
                  <c:v>3.0495452238910445</c:v>
                </c:pt>
                <c:pt idx="65">
                  <c:v>2.9</c:v>
                </c:pt>
                <c:pt idx="66">
                  <c:v>3.0414474588716303</c:v>
                </c:pt>
                <c:pt idx="67">
                  <c:v>2.8809718921126262</c:v>
                </c:pt>
                <c:pt idx="68">
                  <c:v>1.8972844683039938</c:v>
                </c:pt>
                <c:pt idx="69">
                  <c:v>1.7155555766281196</c:v>
                </c:pt>
                <c:pt idx="70">
                  <c:v>1.5083602771804578</c:v>
                </c:pt>
                <c:pt idx="71">
                  <c:v>1.802825585452922</c:v>
                </c:pt>
                <c:pt idx="72">
                  <c:v>0.4</c:v>
                </c:pt>
                <c:pt idx="73">
                  <c:v>0.9</c:v>
                </c:pt>
                <c:pt idx="74">
                  <c:v>1.6865652459110834</c:v>
                </c:pt>
                <c:pt idx="75">
                  <c:v>1.7857173242313138</c:v>
                </c:pt>
                <c:pt idx="76">
                  <c:v>1.9512911875241343</c:v>
                </c:pt>
                <c:pt idx="77">
                  <c:v>2.0702546231761829</c:v>
                </c:pt>
                <c:pt idx="78">
                  <c:v>1.9</c:v>
                </c:pt>
                <c:pt idx="79">
                  <c:v>1.6586568906608505</c:v>
                </c:pt>
                <c:pt idx="80">
                  <c:v>2.880352955850114</c:v>
                </c:pt>
                <c:pt idx="81">
                  <c:v>3.069468967266971</c:v>
                </c:pt>
                <c:pt idx="82">
                  <c:v>2.8083192270796218</c:v>
                </c:pt>
                <c:pt idx="83">
                  <c:v>2.4</c:v>
                </c:pt>
                <c:pt idx="84">
                  <c:v>5.7</c:v>
                </c:pt>
                <c:pt idx="85">
                  <c:v>5.8</c:v>
                </c:pt>
                <c:pt idx="86">
                  <c:v>5</c:v>
                </c:pt>
              </c:numCache>
            </c:numRef>
          </c:val>
          <c:smooth val="1"/>
          <c:extLst>
            <c:ext xmlns:c16="http://schemas.microsoft.com/office/drawing/2014/chart" uri="{C3380CC4-5D6E-409C-BE32-E72D297353CC}">
              <c16:uniqueId val="{00000001-A247-4F9B-88FE-8BF1808EEDD0}"/>
            </c:ext>
          </c:extLst>
        </c:ser>
        <c:dLbls>
          <c:showLegendKey val="0"/>
          <c:showVal val="0"/>
          <c:showCatName val="0"/>
          <c:showSerName val="0"/>
          <c:showPercent val="0"/>
          <c:showBubbleSize val="0"/>
        </c:dLbls>
        <c:smooth val="0"/>
        <c:axId val="290434432"/>
        <c:axId val="290522240"/>
      </c:lineChart>
      <c:catAx>
        <c:axId val="290434432"/>
        <c:scaling>
          <c:orientation val="minMax"/>
        </c:scaling>
        <c:delete val="0"/>
        <c:axPos val="b"/>
        <c:numFmt formatCode="0" sourceLinked="0"/>
        <c:majorTickMark val="out"/>
        <c:minorTickMark val="none"/>
        <c:tickLblPos val="low"/>
        <c:txPr>
          <a:bodyPr rot="-5400000" vert="horz" anchor="t" anchorCtr="0"/>
          <a:lstStyle/>
          <a:p>
            <a:pPr>
              <a:defRPr sz="600">
                <a:latin typeface="Helvetica" panose="020B0604020202020204" pitchFamily="34" charset="0"/>
                <a:cs typeface="Helvetica" panose="020B0604020202020204" pitchFamily="34" charset="0"/>
              </a:defRPr>
            </a:pPr>
            <a:endParaRPr lang="sq-AL"/>
          </a:p>
        </c:txPr>
        <c:crossAx val="290522240"/>
        <c:crosses val="autoZero"/>
        <c:auto val="1"/>
        <c:lblAlgn val="l"/>
        <c:lblOffset val="100"/>
        <c:tickMarkSkip val="1"/>
        <c:noMultiLvlLbl val="0"/>
      </c:catAx>
      <c:valAx>
        <c:axId val="290522240"/>
        <c:scaling>
          <c:orientation val="minMax"/>
          <c:min val="-2"/>
        </c:scaling>
        <c:delete val="0"/>
        <c:axPos val="l"/>
        <c:numFmt formatCode="0.0" sourceLinked="1"/>
        <c:majorTickMark val="none"/>
        <c:minorTickMark val="none"/>
        <c:tickLblPos val="nextTo"/>
        <c:txPr>
          <a:bodyPr/>
          <a:lstStyle/>
          <a:p>
            <a:pPr>
              <a:defRPr sz="600">
                <a:latin typeface="Helvetica" panose="020B0604020202020204" pitchFamily="34" charset="0"/>
                <a:cs typeface="Helvetica" panose="020B0604020202020204" pitchFamily="34" charset="0"/>
              </a:defRPr>
            </a:pPr>
            <a:endParaRPr lang="sq-AL"/>
          </a:p>
        </c:txPr>
        <c:crossAx val="290434432"/>
        <c:crosses val="autoZero"/>
        <c:crossBetween val="between"/>
        <c:minorUnit val="0.4"/>
      </c:valAx>
    </c:plotArea>
    <c:legend>
      <c:legendPos val="b"/>
      <c:layout>
        <c:manualLayout>
          <c:xMode val="edge"/>
          <c:yMode val="edge"/>
          <c:x val="0.12125546806649169"/>
          <c:y val="0.20130008748906386"/>
          <c:w val="0.43440041492839071"/>
          <c:h val="2.6511573107473506E-2"/>
        </c:manualLayout>
      </c:layout>
      <c:overlay val="0"/>
      <c:txPr>
        <a:bodyPr/>
        <a:lstStyle/>
        <a:p>
          <a:pPr>
            <a:defRPr sz="800">
              <a:latin typeface="Helvetica" panose="020B0604020202020204" pitchFamily="34" charset="0"/>
              <a:cs typeface="Helvetica" panose="020B0604020202020204" pitchFamily="34" charset="0"/>
            </a:defRPr>
          </a:pPr>
          <a:endParaRPr lang="sq-AL"/>
        </a:p>
      </c:txPr>
    </c:legend>
    <c:plotVisOnly val="1"/>
    <c:dispBlanksAs val="gap"/>
    <c:showDLblsOverMax val="0"/>
  </c:chart>
  <c:spPr>
    <a:ln>
      <a:noFill/>
    </a:ln>
  </c:spPr>
  <c:userShapes r:id="rId2"/>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B8EBCCF5-4B02-4218-9C72-DDE5058B38B0}">
  <sheetPr/>
  <sheetViews>
    <sheetView zoomScale="85" workbookViewId="0"/>
  </sheetViews>
  <pageMargins left="0.7" right="0.7" top="0.75" bottom="0.75" header="0.3" footer="0.3"/>
  <drawing r:id="rId1"/>
</chartsheet>
</file>

<file path=xl/ctrlProps/ctrlProp1.xml><?xml version="1.0" encoding="utf-8"?>
<formControlPr xmlns="http://schemas.microsoft.com/office/spreadsheetml/2009/9/main" objectType="Drop" dropLines="3" dropStyle="combo" dx="22" fmlaLink="'.'!$B$2" fmlaRange="'.'!$B$3:$B$5" noThreeD="1" sel="1" val="0"/>
</file>

<file path=xl/ctrlProps/ctrlProp2.xml><?xml version="1.0" encoding="utf-8"?>
<formControlPr xmlns="http://schemas.microsoft.com/office/spreadsheetml/2009/9/main" objectType="Drop" dropLines="3" dropStyle="combo" dx="22" fmlaLink="'.'!$B$2" fmlaRange="'.'!$B$3:$B$5" noThreeD="1" sel="1" val="0"/>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341584</xdr:colOff>
      <xdr:row>1</xdr:row>
      <xdr:rowOff>8570</xdr:rowOff>
    </xdr:from>
    <xdr:to>
      <xdr:col>14</xdr:col>
      <xdr:colOff>289035</xdr:colOff>
      <xdr:row>3</xdr:row>
      <xdr:rowOff>144517</xdr:rowOff>
    </xdr:to>
    <xdr:grpSp>
      <xdr:nvGrpSpPr>
        <xdr:cNvPr id="12" name="Group 11">
          <a:extLst>
            <a:ext uri="{FF2B5EF4-FFF2-40B4-BE49-F238E27FC236}">
              <a16:creationId xmlns:a16="http://schemas.microsoft.com/office/drawing/2014/main" id="{00000000-0008-0000-0000-00000C000000}"/>
            </a:ext>
          </a:extLst>
        </xdr:cNvPr>
        <xdr:cNvGrpSpPr/>
      </xdr:nvGrpSpPr>
      <xdr:grpSpPr>
        <a:xfrm>
          <a:off x="4348653" y="113673"/>
          <a:ext cx="3087416" cy="582637"/>
          <a:chOff x="6475261" y="445106"/>
          <a:chExt cx="3506938" cy="1011392"/>
        </a:xfrm>
        <a:solidFill>
          <a:schemeClr val="bg1"/>
        </a:solidFill>
      </xdr:grpSpPr>
      <xdr:sp macro="" textlink="">
        <xdr:nvSpPr>
          <xdr:cNvPr id="13" name="Rectangle 12">
            <a:extLst>
              <a:ext uri="{FF2B5EF4-FFF2-40B4-BE49-F238E27FC236}">
                <a16:creationId xmlns:a16="http://schemas.microsoft.com/office/drawing/2014/main" id="{00000000-0008-0000-0000-00000D000000}"/>
              </a:ext>
            </a:extLst>
          </xdr:cNvPr>
          <xdr:cNvSpPr/>
        </xdr:nvSpPr>
        <xdr:spPr>
          <a:xfrm>
            <a:off x="6475261" y="445106"/>
            <a:ext cx="3390900" cy="1011392"/>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700">
                <a:solidFill>
                  <a:srgbClr val="FF0000"/>
                </a:solidFill>
                <a:latin typeface="Tahoma" panose="020B0604030504040204" pitchFamily="34" charset="0"/>
                <a:ea typeface="Tahoma" panose="020B0604030504040204" pitchFamily="34" charset="0"/>
                <a:cs typeface="Tahoma" panose="020B0604030504040204" pitchFamily="34" charset="0"/>
              </a:rPr>
              <a:t>Zgjedhni gjuhën -</a:t>
            </a:r>
            <a:r>
              <a:rPr lang="en-US" sz="700" baseline="0">
                <a:solidFill>
                  <a:srgbClr val="FF0000"/>
                </a:solidFill>
                <a:latin typeface="Tahoma" panose="020B0604030504040204" pitchFamily="34" charset="0"/>
                <a:ea typeface="Tahoma" panose="020B0604030504040204" pitchFamily="34" charset="0"/>
                <a:cs typeface="Tahoma" panose="020B0604030504040204" pitchFamily="34" charset="0"/>
              </a:rPr>
              <a:t> </a:t>
            </a:r>
            <a:r>
              <a:rPr lang="en-US" sz="700">
                <a:solidFill>
                  <a:srgbClr val="FF0000"/>
                </a:solidFill>
                <a:latin typeface="Tahoma" panose="020B0604030504040204" pitchFamily="34" charset="0"/>
                <a:ea typeface="Tahoma" panose="020B0604030504040204" pitchFamily="34" charset="0"/>
                <a:cs typeface="Tahoma" panose="020B0604030504040204" pitchFamily="34" charset="0"/>
              </a:rPr>
              <a:t>Select</a:t>
            </a:r>
            <a:r>
              <a:rPr lang="en-US" sz="700" baseline="0">
                <a:solidFill>
                  <a:srgbClr val="FF0000"/>
                </a:solidFill>
                <a:latin typeface="Tahoma" panose="020B0604030504040204" pitchFamily="34" charset="0"/>
                <a:ea typeface="Tahoma" panose="020B0604030504040204" pitchFamily="34" charset="0"/>
                <a:cs typeface="Tahoma" panose="020B0604030504040204" pitchFamily="34" charset="0"/>
              </a:rPr>
              <a:t> the language - Izaberite jezik:</a:t>
            </a:r>
            <a:endParaRPr lang="sq-AL" sz="700">
              <a:solidFill>
                <a:srgbClr val="FF0000"/>
              </a:solidFill>
              <a:latin typeface="Tahoma" panose="020B0604030504040204" pitchFamily="34" charset="0"/>
              <a:ea typeface="Tahoma" panose="020B0604030504040204" pitchFamily="34" charset="0"/>
              <a:cs typeface="Tahoma" panose="020B0604030504040204" pitchFamily="34" charset="0"/>
            </a:endParaRPr>
          </a:p>
        </xdr:txBody>
      </xdr:sp>
      <mc:AlternateContent xmlns:mc="http://schemas.openxmlformats.org/markup-compatibility/2006">
        <mc:Choice xmlns:a14="http://schemas.microsoft.com/office/drawing/2010/main" Requires="a14">
          <xdr:sp macro="" textlink="">
            <xdr:nvSpPr>
              <xdr:cNvPr id="2055" name="Drop Down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9086850" y="447680"/>
                <a:ext cx="895349" cy="237193"/>
              </a:xfrm>
              <a:prstGeom prst="rect">
                <a:avLst/>
              </a:prstGeom>
              <a:noFill/>
              <a:ln>
                <a:noFill/>
              </a:ln>
              <a:extLst>
                <a:ext uri="{91240B29-F687-4F45-9708-019B960494DF}">
                  <a14:hiddenLine w="9525">
                    <a:noFill/>
                    <a:miter lim="800000"/>
                    <a:headEnd/>
                    <a:tailEnd/>
                  </a14:hiddenLine>
                </a:ext>
              </a:extLst>
            </xdr:spPr>
          </xdr:sp>
        </mc:Choice>
        <mc:Fallback/>
      </mc:AlternateContent>
    </xdr:grpSp>
    <xdr:clientData/>
  </xdr:twoCellAnchor>
</xdr:wsDr>
</file>

<file path=xl/drawings/drawing2.xml><?xml version="1.0" encoding="utf-8"?>
<xdr:wsDr xmlns:xdr="http://schemas.openxmlformats.org/drawingml/2006/spreadsheetDrawing" xmlns:a="http://schemas.openxmlformats.org/drawingml/2006/main">
  <xdr:absoluteAnchor>
    <xdr:pos x="0" y="0"/>
    <xdr:ext cx="9300882" cy="6062382"/>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cdr:x>
      <cdr:y>0.95933</cdr:y>
    </cdr:from>
    <cdr:to>
      <cdr:x>0.8621</cdr:x>
      <cdr:y>1</cdr:y>
    </cdr:to>
    <cdr:sp macro="" textlink="Burimi!$B$2">
      <cdr:nvSpPr>
        <cdr:cNvPr id="3" name="TextBox 5" descr="='Tabela '!$B$2"/>
        <cdr:cNvSpPr txBox="1"/>
      </cdr:nvSpPr>
      <cdr:spPr bwMode="auto">
        <a:xfrm xmlns:a="http://schemas.openxmlformats.org/drawingml/2006/main">
          <a:off x="0" y="5800401"/>
          <a:ext cx="8004430" cy="245903"/>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019AD79A-D400-4CF9-8672-8A96478FC9AC}" type="TxLink">
            <a:rPr lang="en-US" sz="800" b="0" i="0" u="none" strike="noStrike">
              <a:solidFill>
                <a:srgbClr val="000000"/>
              </a:solidFill>
              <a:latin typeface="Helvetica "/>
              <a:ea typeface="+mn-ea"/>
              <a:cs typeface="Calibri"/>
            </a:rPr>
            <a:pPr/>
            <a:t>Burimi: ASK dhe kalkulimet e BQK-së.</a:t>
          </a:fld>
          <a:endParaRPr lang="en-US" sz="700" b="0">
            <a:latin typeface="Helvetica "/>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2533650</xdr:colOff>
      <xdr:row>1</xdr:row>
      <xdr:rowOff>133350</xdr:rowOff>
    </xdr:to>
    <xdr:grpSp>
      <xdr:nvGrpSpPr>
        <xdr:cNvPr id="4" name="Group 3">
          <a:extLst>
            <a:ext uri="{FF2B5EF4-FFF2-40B4-BE49-F238E27FC236}">
              <a16:creationId xmlns:a16="http://schemas.microsoft.com/office/drawing/2014/main" id="{00000000-0008-0000-0300-000004000000}"/>
            </a:ext>
          </a:extLst>
        </xdr:cNvPr>
        <xdr:cNvGrpSpPr/>
      </xdr:nvGrpSpPr>
      <xdr:grpSpPr>
        <a:xfrm>
          <a:off x="0" y="0"/>
          <a:ext cx="2533650" cy="628650"/>
          <a:chOff x="6858001" y="266700"/>
          <a:chExt cx="3390900" cy="952500"/>
        </a:xfrm>
      </xdr:grpSpPr>
      <xdr:sp macro="" textlink="">
        <xdr:nvSpPr>
          <xdr:cNvPr id="2" name="Rectangle 1">
            <a:extLst>
              <a:ext uri="{FF2B5EF4-FFF2-40B4-BE49-F238E27FC236}">
                <a16:creationId xmlns:a16="http://schemas.microsoft.com/office/drawing/2014/main" id="{00000000-0008-0000-0300-000002000000}"/>
              </a:ext>
            </a:extLst>
          </xdr:cNvPr>
          <xdr:cNvSpPr/>
        </xdr:nvSpPr>
        <xdr:spPr>
          <a:xfrm>
            <a:off x="6858001" y="266700"/>
            <a:ext cx="3390900" cy="952500"/>
          </a:xfrm>
          <a:prstGeom prst="rect">
            <a:avLst/>
          </a:prstGeom>
          <a:solidFill>
            <a:srgbClr val="034EA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latin typeface="Helvetica "/>
              </a:rPr>
              <a:t>Zgjedhë gjuhën:</a:t>
            </a:r>
          </a:p>
          <a:p>
            <a:pPr algn="l"/>
            <a:r>
              <a:rPr lang="en-US" sz="1100">
                <a:latin typeface="Helvetica "/>
              </a:rPr>
              <a:t>Select</a:t>
            </a:r>
            <a:r>
              <a:rPr lang="en-US" sz="1100" baseline="0">
                <a:latin typeface="Helvetica "/>
              </a:rPr>
              <a:t> the language:</a:t>
            </a:r>
          </a:p>
          <a:p>
            <a:pPr algn="l"/>
            <a:r>
              <a:rPr lang="en-US" sz="1100" baseline="0">
                <a:latin typeface="Helvetica "/>
              </a:rPr>
              <a:t>Izaberite jezik:</a:t>
            </a:r>
            <a:endParaRPr lang="sq-AL" sz="1100">
              <a:latin typeface="Helvetica "/>
            </a:endParaRPr>
          </a:p>
        </xdr:txBody>
      </xdr:sp>
      <mc:AlternateContent xmlns:mc="http://schemas.openxmlformats.org/markup-compatibility/2006">
        <mc:Choice xmlns:a14="http://schemas.microsoft.com/office/drawing/2010/main" Requires="a14">
          <xdr:sp macro="" textlink="">
            <xdr:nvSpPr>
              <xdr:cNvPr id="5125" name="Drop Down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9086851" y="447677"/>
                <a:ext cx="895349" cy="237195"/>
              </a:xfrm>
              <a:prstGeom prst="rect">
                <a:avLst/>
              </a:prstGeom>
              <a:noFill/>
              <a:ln>
                <a:noFill/>
              </a:ln>
              <a:extLst>
                <a:ext uri="{91240B29-F687-4F45-9708-019B960494DF}">
                  <a14:hiddenLine w="9525">
                    <a:noFill/>
                    <a:miter lim="800000"/>
                    <a:headEnd/>
                    <a:tailEnd/>
                  </a14:hiddenLine>
                </a:ext>
              </a:extLst>
            </xdr:spPr>
          </xdr:sp>
        </mc:Choice>
        <mc:Fallback/>
      </mc:AlternateContent>
    </xdr:grp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DMSSWN06P/Documents/DATA/US/GEO/MON/GEOINTER.XLS" TargetMode="External"/><Relationship Id="rId1" Type="http://schemas.openxmlformats.org/officeDocument/2006/relationships/externalLinkPath" Target="/DMSSWN06P/Documents/DATA/US/GEO/MON/GEOINTER.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Startup" Target="Bgr/GEN/BG%20SINAWA.XLS" TargetMode="External"/></Relationships>
</file>

<file path=xl/externalLinks/_rels/externalLink11.xml.rels><?xml version="1.0" encoding="UTF-8" standalone="yes"?>
<Relationships xmlns="http://schemas.openxmlformats.org/package/2006/relationships"><Relationship Id="rId2" Type="http://schemas.openxmlformats.org/officeDocument/2006/relationships/externalLinkPath" Target="../../../DATA2/EUR/DATA/OC/HIPC/e-files/e-files/Mozambique/BOP9703.xls" TargetMode="External"/><Relationship Id="rId1" Type="http://schemas.openxmlformats.org/officeDocument/2006/relationships/externalLinkPath" Target="/DATA2/EUR/DATA/OC/HIPC/e-files/e-files/Mozambique/BOP9703.xls" TargetMode="External"/></Relationships>
</file>

<file path=xl/externalLinks/_rels/externalLink12.xml.rels><?xml version="1.0" encoding="UTF-8" standalone="yes"?>
<Relationships xmlns="http://schemas.openxmlformats.org/package/2006/relationships"><Relationship Id="rId2" Type="http://schemas.openxmlformats.org/officeDocument/2006/relationships/externalLinkPath" Target="../../../DATA2/EUR/My%20Documents/Sep_MNG/BOP/Mission%20Nov%2000%20-112300/Mongolia-BOP-v1.xls" TargetMode="External"/><Relationship Id="rId1" Type="http://schemas.openxmlformats.org/officeDocument/2006/relationships/externalLinkPath" Target="/DATA2/EUR/My%20Documents/Sep_MNG/BOP/Mission%20Nov%2000%20-112300/Mongolia-BOP-v1.xls" TargetMode="External"/></Relationships>
</file>

<file path=xl/externalLinks/_rels/externalLink13.xml.rels><?xml version="1.0" encoding="UTF-8" standalone="yes"?>
<Relationships xmlns="http://schemas.openxmlformats.org/package/2006/relationships"><Relationship Id="rId2" Type="http://schemas.openxmlformats.org/officeDocument/2006/relationships/externalLinkPath" Target="../../../DATA2/EUR/DATA/US/ARM/REP/97ARMRED/TABLES/EDSSARMRED97.xls" TargetMode="External"/><Relationship Id="rId1" Type="http://schemas.openxmlformats.org/officeDocument/2006/relationships/externalLinkPath" Target="/DATA2/EUR/DATA/US/ARM/REP/97ARMRED/TABLES/EDSSARMRED97.xls" TargetMode="External"/></Relationships>
</file>

<file path=xl/externalLinks/_rels/externalLink14.xml.rels><?xml version="1.0" encoding="UTF-8" standalone="yes"?>
<Relationships xmlns="http://schemas.openxmlformats.org/package/2006/relationships"><Relationship Id="rId2" Type="http://schemas.openxmlformats.org/officeDocument/2006/relationships/externalLinkPath" Target="../../../DATA2/EUR/Croatia/MNG_EX/BOP9703_stress.xls" TargetMode="External"/><Relationship Id="rId1" Type="http://schemas.openxmlformats.org/officeDocument/2006/relationships/externalLinkPath" Target="/DATA2/EUR/Croatia/MNG_EX/BOP9703_stress.xls" TargetMode="External"/></Relationships>
</file>

<file path=xl/externalLinks/_rels/externalLink15.xml.rels><?xml version="1.0" encoding="UTF-8" standalone="yes"?>
<Relationships xmlns="http://schemas.openxmlformats.org/package/2006/relationships"><Relationship Id="rId2" Type="http://schemas.openxmlformats.org/officeDocument/2006/relationships/externalLinkPath" Target="../../../DATA2/EUR/DATA/OC/HIPC/e-files/e-files/Mozambique/BOP9703_stress.xls" TargetMode="External"/><Relationship Id="rId1" Type="http://schemas.openxmlformats.org/officeDocument/2006/relationships/externalLinkPath" Target="/DATA2/EUR/DATA/OC/HIPC/e-files/e-files/Mozambique/BOP9703_stress.xls" TargetMode="External"/></Relationships>
</file>

<file path=xl/externalLinks/_rels/externalLink16.xml.rels><?xml version="1.0" encoding="UTF-8" standalone="yes"?>
<Relationships xmlns="http://schemas.openxmlformats.org/package/2006/relationships"><Relationship Id="rId2" Type="http://schemas.openxmlformats.org/officeDocument/2006/relationships/externalLinkPath" Target="../../../DATA2/EUR/Documents%20and%20Settings/DSIMARD/Local%20Settings/Temporary%20Internet%20Files/OLK7/DATA/O1/ALB/FIS/alfisc.xls" TargetMode="External"/><Relationship Id="rId1" Type="http://schemas.openxmlformats.org/officeDocument/2006/relationships/externalLinkPath" Target="/DATA2/EUR/Documents%20and%20Settings/DSIMARD/Local%20Settings/Temporary%20Internet%20Files/OLK7/DATA/O1/ALB/FIS/alfisc.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DATA\O1\BGR\REAL\BG%20WAGES.XLS" TargetMode="External"/></Relationships>
</file>

<file path=xl/externalLinks/_rels/externalLink18.xml.rels><?xml version="1.0" encoding="UTF-8" standalone="yes"?>
<Relationships xmlns="http://schemas.openxmlformats.org/package/2006/relationships"><Relationship Id="rId2" Type="http://schemas.openxmlformats.org/officeDocument/2006/relationships/externalLinkPath" Target="../../bkicmari/Desktop/FPP%20Kosova.xlsm" TargetMode="External"/><Relationship Id="rId1" Type="http://schemas.openxmlformats.org/officeDocument/2006/relationships/externalLinkPath" Target="/Users/bkicmari/Desktop/FPP%20Kosova.xlsm" TargetMode="External"/></Relationships>
</file>

<file path=xl/externalLinks/_rels/externalLink19.xml.rels><?xml version="1.0" encoding="UTF-8" standalone="yes"?>
<Relationships xmlns="http://schemas.openxmlformats.org/package/2006/relationships"><Relationship Id="rId1" Type="http://schemas.microsoft.com/office/2006/relationships/xlExternalLinkPath/xlPathMissing" Target="Expense%20Statement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Data\s2\Tur\MON\MISC\TURMRESV.XLS" TargetMode="External"/></Relationships>
</file>

<file path=xl/externalLinks/_rels/externalLink20.xml.rels><?xml version="1.0" encoding="UTF-8" standalone="yes"?>
<Relationships xmlns="http://schemas.openxmlformats.org/package/2006/relationships"><Relationship Id="rId2" Type="http://schemas.openxmlformats.org/officeDocument/2006/relationships/externalLinkPath" Target="../../../Cbak-ad/rsd$/Documents%20and%20Settings/vmorina/Desktop/Book1.xlsx" TargetMode="External"/><Relationship Id="rId1" Type="http://schemas.openxmlformats.org/officeDocument/2006/relationships/externalLinkPath" Target="/Cbak-ad/rsd$/Documents%20and%20Settings/vmorina/Desktop/Book1.xlsx" TargetMode="External"/></Relationships>
</file>

<file path=xl/externalLinks/_rels/externalLink21.xml.rels><?xml version="1.0" encoding="UTF-8" standalone="yes"?>
<Relationships xmlns="http://schemas.openxmlformats.org/package/2006/relationships"><Relationship Id="rId2" Type="http://schemas.openxmlformats.org/officeDocument/2006/relationships/externalLinkPath" Target="../../../Mentor/rsd/Documents%20and%20Settings/tismaili/Local%20Settings/Temporary%20Internet%20Files/Content.IE5/C1E3S5UJ/Query%20Imports%20Mar%202004.xls" TargetMode="External"/><Relationship Id="rId1" Type="http://schemas.openxmlformats.org/officeDocument/2006/relationships/externalLinkPath" Target="/Mentor/rsd/Documents%20and%20Settings/tismaili/Local%20Settings/Temporary%20Internet%20Files/Content.IE5/C1E3S5UJ/Query%20Imports%20Mar%202004.xls" TargetMode="External"/></Relationships>
</file>

<file path=xl/externalLinks/_rels/externalLink22.xml.rels><?xml version="1.0" encoding="UTF-8" standalone="yes"?>
<Relationships xmlns="http://schemas.openxmlformats.org/package/2006/relationships"><Relationship Id="rId1" Type="http://schemas.microsoft.com/office/2006/relationships/xlExternalLinkPath/xlPathMissing" Target="F10%20&amp;%20S10%20Report%20form1" TargetMode="External"/></Relationships>
</file>

<file path=xl/externalLinks/_rels/externalLink23.xml.rels><?xml version="1.0" encoding="UTF-8" standalone="yes"?>
<Relationships xmlns="http://schemas.openxmlformats.org/package/2006/relationships"><Relationship Id="rId2" Type="http://schemas.openxmlformats.org/officeDocument/2006/relationships/externalLinkPath" Target="../../../DATA2/EU1/DATA/O3/KOS/bop/Kos-REER.xls" TargetMode="External"/><Relationship Id="rId1" Type="http://schemas.openxmlformats.org/officeDocument/2006/relationships/externalLinkPath" Target="/DATA2/EU1/DATA/O3/KOS/bop/Kos-REER.xls" TargetMode="External"/></Relationships>
</file>

<file path=xl/externalLinks/_rels/externalLink24.xml.rels><?xml version="1.0" encoding="UTF-8" standalone="yes"?>
<Relationships xmlns="http://schemas.openxmlformats.org/package/2006/relationships"><Relationship Id="rId2" Type="http://schemas.openxmlformats.org/officeDocument/2006/relationships/externalLinkPath" Target="../../../Mentor/RSD/RSD%20directory/01.%20BPK%20Publications/03.%20Annual%20Report%20(AR)/2005/02.%20Reference/2005_07%20NIA%20(Jul%2005)_2.xls" TargetMode="External"/><Relationship Id="rId1" Type="http://schemas.openxmlformats.org/officeDocument/2006/relationships/externalLinkPath" Target="/Mentor/RSD/RSD%20directory/01.%20BPK%20Publications/03.%20Annual%20Report%20(AR)/2005/02.%20Reference/2005_07%20NIA%20(Jul%2005)_2.xls" TargetMode="External"/></Relationships>
</file>

<file path=xl/externalLinks/_rels/externalLink25.xml.rels><?xml version="1.0" encoding="UTF-8" standalone="yes"?>
<Relationships xmlns="http://schemas.openxmlformats.org/package/2006/relationships"><Relationship Id="rId2" Type="http://schemas.openxmlformats.org/officeDocument/2006/relationships/externalLinkPath" Target="../../../DATA2/EU1/My%20Documents/Kosovo/BreifDepJan03/DMSDR1S-1561502-v1-Kosovo%20Tables%201%20&amp;%202%20-%20BM%20Jan%202003.XLS" TargetMode="External"/><Relationship Id="rId1" Type="http://schemas.openxmlformats.org/officeDocument/2006/relationships/externalLinkPath" Target="/DATA2/EU1/My%20Documents/Kosovo/BreifDepJan03/DMSDR1S-1561502-v1-Kosovo%20Tables%201%20&amp;%202%20-%20BM%20Jan%202003.XLS" TargetMode="External"/></Relationships>
</file>

<file path=xl/externalLinks/_rels/externalLink26.xml.rels><?xml version="1.0" encoding="UTF-8" standalone="yes"?>
<Relationships xmlns="http://schemas.openxmlformats.org/package/2006/relationships"><Relationship Id="rId2" Type="http://schemas.openxmlformats.org/officeDocument/2006/relationships/externalLinkPath" Target="../../../DATA2/EUR/Mongolia/Post-June%2000/081700/Mongolia-BOPr.xls" TargetMode="External"/><Relationship Id="rId1" Type="http://schemas.openxmlformats.org/officeDocument/2006/relationships/externalLinkPath" Target="/DATA2/EUR/Mongolia/Post-June%2000/081700/Mongolia-BOPr.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MSOFFICE\EXCEL\ARM\MONREV98.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DATA2/EUR/DOC/UB/EST/98VISIT.MAY/SR/BOPMIS.XLS" TargetMode="External"/><Relationship Id="rId1" Type="http://schemas.openxmlformats.org/officeDocument/2006/relationships/externalLinkPath" Target="/DATA2/EUR/DOC/UB/EST/98VISIT.MAY/SR/BOPMIS.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DATA2/EUR/DATA/UB/LVA/REP/SR99JUN/LVchart699a.xls" TargetMode="External"/><Relationship Id="rId1" Type="http://schemas.openxmlformats.org/officeDocument/2006/relationships/externalLinkPath" Target="/DATA2/EUR/DATA/UB/LVA/REP/SR99JUN/LVchart699a.xl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Mentor/RSD/WIN/TEMP/weo%20extra%20vulnerabilty.xls" TargetMode="External"/><Relationship Id="rId1" Type="http://schemas.openxmlformats.org/officeDocument/2006/relationships/externalLinkPath" Target="/Mentor/RSD/WIN/TEMP/weo%20extra%20vulnerabilty.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DOCS\BGR\1MIS9805\FIELD\MAC98EFF.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DATA\O1\BGR\REAL\DATA\O1\BGR\MON\PROJ\MONwork.XLS"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DATA2/EUR/WIN/Temporary%20Internet%20Files/OLK312/GeoBop-July6(July11)-circulated.xls" TargetMode="External"/><Relationship Id="rId1" Type="http://schemas.openxmlformats.org/officeDocument/2006/relationships/externalLinkPath" Target="/DATA2/EUR/WIN/Temporary%20Internet%20Files/OLK312/GeoBop-July6(July11)-circulat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UMMARY TABLE"/>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Macro"/>
      <sheetName val="Vulner"/>
      <sheetName val="SIbal"/>
      <sheetName val="ControlSheet"/>
      <sheetName val="Inputs(exo)"/>
      <sheetName val="Macro(exo)"/>
      <sheetName val="MEI-Table"/>
      <sheetName val="Nat Acc"/>
      <sheetName val="IMF-AEAF-BNB"/>
      <sheetName val="MT-A"/>
      <sheetName val="Kosovo"/>
      <sheetName val="FISCMT"/>
      <sheetName val="bopmt"/>
      <sheetName val="seignior"/>
      <sheetName val="GDP ORIGIN EXPEND"/>
      <sheetName val="NGDP-Hist"/>
      <sheetName val="Decomposition"/>
      <sheetName val="Current price GDP"/>
      <sheetName val="Base year price GDP"/>
      <sheetName val="NGDPR-Hist"/>
      <sheetName val="Real GDP growth"/>
      <sheetName val="Deflator"/>
      <sheetName val="ARealGDP"/>
      <sheetName val="WEO"/>
      <sheetName val="Micro"/>
      <sheetName val="ER"/>
      <sheetName val="W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E"/>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Exports"/>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PRIVATE"/>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ntents"/>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Public_Wages"/>
      <sheetName val="Private_Wages"/>
      <sheetName val="Employment"/>
      <sheetName val="Data-M"/>
      <sheetName val="Data-Q"/>
      <sheetName val="Data-A"/>
      <sheetName val="RepChart"/>
      <sheetName val="CPI and ULC"/>
      <sheetName val="employment chart"/>
      <sheetName val="Wage_ Bill"/>
      <sheetName val="Industrial Wages"/>
      <sheetName val="comp-chart"/>
      <sheetName val="Competitiveness"/>
      <sheetName val="ControlSheet"/>
      <sheetName val="Layoffs chart"/>
      <sheetName val="Unemployment"/>
      <sheetName val="UnEmpNote"/>
      <sheetName val="Sector"/>
      <sheetName val="Corrected Wage"/>
      <sheetName val="Minimum Wage"/>
      <sheetName val="Quarterly"/>
      <sheetName val="Ratios"/>
      <sheetName val="Chart-$Wage.ind"/>
      <sheetName val="Chart-RealWage"/>
      <sheetName val="Chart-RealWage.ind"/>
      <sheetName val="Chart-SectorWage"/>
      <sheetName val="Chart-ulc"/>
      <sheetName val="chart-DMwages"/>
      <sheetName val="chart-dollarwage"/>
      <sheetName val="Table 11"/>
      <sheetName val="experiment"/>
      <sheetName val="Sheet3"/>
      <sheetName val="Sheet1"/>
      <sheetName val="rer"/>
      <sheetName val="Panel1"/>
    </sheetNames>
    <sheetDataSet>
      <sheetData sheetId="0"/>
      <sheetData sheetId="1"/>
      <sheetData sheetId="2"/>
      <sheetData sheetId="3" refreshError="1">
        <row r="13">
          <cell r="D13" t="str">
            <v>leSOE</v>
          </cell>
        </row>
        <row r="14">
          <cell r="D14" t="str">
            <v>lebs</v>
          </cell>
        </row>
      </sheetData>
      <sheetData sheetId="4"/>
      <sheetData sheetId="5"/>
      <sheetData sheetId="6"/>
      <sheetData sheetId="7" refreshError="1"/>
      <sheetData sheetId="8" refreshError="1"/>
      <sheetData sheetId="9" refreshError="1"/>
      <sheetData sheetId="10"/>
      <sheetData sheetId="11"/>
      <sheetData sheetId="12" refreshError="1"/>
      <sheetData sheetId="13"/>
      <sheetData sheetId="14"/>
      <sheetData sheetId="15" refreshError="1"/>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elInd"/>
      <sheetName val="Consist"/>
      <sheetName val="GDP"/>
      <sheetName val="INFL_ER"/>
      <sheetName val="BOP_CA"/>
      <sheetName val="BOP_FA"/>
      <sheetName val="BOP"/>
      <sheetName val="EX_D"/>
      <sheetName val="FIS_T"/>
      <sheetName val="FIS_G"/>
      <sheetName val="FIS"/>
      <sheetName val="FIN"/>
      <sheetName val="World"/>
      <sheetName val="Links"/>
      <sheetName val="GDPR"/>
      <sheetName val="GDPN"/>
      <sheetName val="GDPD"/>
      <sheetName val="EX_SUST"/>
      <sheetName val="INT"/>
      <sheetName val="DSA_Ext"/>
      <sheetName val="DSA_Fis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22">
          <cell r="C22">
            <v>2911.7999999999993</v>
          </cell>
        </row>
      </sheetData>
      <sheetData sheetId="16"/>
      <sheetData sheetId="17"/>
      <sheetData sheetId="18"/>
      <sheetData sheetId="19"/>
      <sheetData sheetId="20"/>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toOpen Stub Data"/>
      <sheetName val="Customize Your Statement"/>
      <sheetName val="Expense Statement"/>
      <sheetName val="Macros"/>
      <sheetName val="ATW"/>
      <sheetName val="Lock"/>
      <sheetName val="Select Employee"/>
      <sheetName val="Intl Data Table"/>
      <sheetName val="TemplateInformation"/>
      <sheetName val="Customize_Your_Statement3"/>
      <sheetName val="AutoOpen_Stub_Data1"/>
      <sheetName val="Customize_Your_Statement2"/>
      <sheetName val="Expense_Statement1"/>
      <sheetName val="Select_Employee1"/>
      <sheetName val="Intl_Data_Table1"/>
      <sheetName val="Customize_Your_Statement"/>
      <sheetName val="AutoOpen_Stub_Data"/>
      <sheetName val="Customize_Your_Statement1"/>
      <sheetName val="Expense_Statement"/>
      <sheetName val="Select_Employee"/>
      <sheetName val="Intl_Data_Table"/>
    </sheetNames>
    <sheetDataSet>
      <sheetData sheetId="0" refreshError="1"/>
      <sheetData sheetId="1" refreshError="1">
        <row r="21">
          <cell r="G21" t="b">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sheetData sheetId="16">
        <row r="21">
          <cell r="G21" t="b">
            <v>0</v>
          </cell>
        </row>
      </sheetData>
      <sheetData sheetId="17">
        <row r="21">
          <cell r="G21" t="b">
            <v>0</v>
          </cell>
        </row>
      </sheetData>
      <sheetData sheetId="18"/>
      <sheetData sheetId="19"/>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Reserves-W"/>
      <sheetName val="ControlSheet"/>
      <sheetName val="Reserves-M"/>
      <sheetName val="Reserves-Q"/>
      <sheetName val="DOC1"/>
      <sheetName val="EDSS1"/>
      <sheetName val="Chart1"/>
      <sheetName val="Daily-Monitoring"/>
      <sheetName val="NIR"/>
      <sheetName val="Ch Velocity"/>
      <sheetName val="Ch NIR"/>
      <sheetName val="Ch Res-W"/>
      <sheetName val="Chart2"/>
      <sheetName val="DOCM"/>
    </sheetNames>
    <sheetDataSet>
      <sheetData sheetId="0"/>
      <sheetData sheetId="1"/>
      <sheetData sheetId="2"/>
      <sheetData sheetId="3"/>
      <sheetData sheetId="4"/>
      <sheetData sheetId="5"/>
      <sheetData sheetId="6"/>
      <sheetData sheetId="7" refreshError="1"/>
      <sheetData sheetId="8"/>
      <sheetData sheetId="9"/>
      <sheetData sheetId="10"/>
      <sheetData sheetId="11"/>
      <sheetData sheetId="12"/>
      <sheetData sheetId="13" refreshError="1"/>
      <sheetData sheetId="14"/>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Book1"/>
    </sheetNames>
    <definedNames>
      <definedName name="Load_Op"/>
      <definedName name="Save_Op"/>
    </defined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M_Mar_04__2__Query"/>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English)"/>
      <sheetName val="BOPForm"/>
      <sheetName val="IIPForm"/>
      <sheetName val="FP"/>
      <sheetName val="F07"/>
      <sheetName val="F08"/>
    </sheetNames>
    <sheetDataSet>
      <sheetData sheetId="0" refreshError="1"/>
      <sheetData sheetId="1" refreshError="1"/>
      <sheetData sheetId="2" refreshError="1">
        <row r="9">
          <cell r="B9" t="str">
            <v>8995.Z</v>
          </cell>
        </row>
        <row r="11">
          <cell r="B11" t="str">
            <v>8995CZ</v>
          </cell>
        </row>
        <row r="12">
          <cell r="B12" t="str">
            <v>8505.Z</v>
          </cell>
        </row>
        <row r="13">
          <cell r="B13" t="str">
            <v>8506..</v>
          </cell>
        </row>
        <row r="14">
          <cell r="B14" t="str">
            <v>8507..</v>
          </cell>
        </row>
        <row r="15">
          <cell r="B15" t="str">
            <v>8508..</v>
          </cell>
        </row>
        <row r="16">
          <cell r="B16" t="str">
            <v>8530..</v>
          </cell>
        </row>
        <row r="17">
          <cell r="B17" t="str">
            <v>8535..</v>
          </cell>
        </row>
        <row r="18">
          <cell r="B18" t="str">
            <v>8540..</v>
          </cell>
        </row>
        <row r="19">
          <cell r="B19" t="str">
            <v>8602.Z</v>
          </cell>
        </row>
        <row r="20">
          <cell r="B20" t="str">
            <v>8610..</v>
          </cell>
        </row>
        <row r="21">
          <cell r="B21" t="str">
            <v>8611..</v>
          </cell>
        </row>
        <row r="22">
          <cell r="B22" t="str">
            <v>8612..</v>
          </cell>
        </row>
        <row r="23">
          <cell r="B23" t="str">
            <v>8613..</v>
          </cell>
        </row>
        <row r="24">
          <cell r="B24" t="str">
            <v>8614..</v>
          </cell>
        </row>
        <row r="25">
          <cell r="B25" t="str">
            <v>8619..</v>
          </cell>
        </row>
        <row r="26">
          <cell r="B26" t="str">
            <v>8620..</v>
          </cell>
        </row>
        <row r="27">
          <cell r="B27" t="str">
            <v>8621..</v>
          </cell>
        </row>
        <row r="28">
          <cell r="B28" t="str">
            <v>8622..</v>
          </cell>
        </row>
        <row r="29">
          <cell r="B29" t="str">
            <v>8623..</v>
          </cell>
        </row>
        <row r="30">
          <cell r="B30" t="str">
            <v>8624..</v>
          </cell>
        </row>
        <row r="31">
          <cell r="B31" t="str">
            <v>8630..</v>
          </cell>
        </row>
        <row r="32">
          <cell r="B32" t="str">
            <v>8631..</v>
          </cell>
        </row>
        <row r="33">
          <cell r="B33" t="str">
            <v>8632..</v>
          </cell>
        </row>
        <row r="34">
          <cell r="B34" t="str">
            <v>8633..</v>
          </cell>
        </row>
        <row r="35">
          <cell r="B35" t="str">
            <v>8634..</v>
          </cell>
        </row>
        <row r="36">
          <cell r="B36" t="str">
            <v>8900.Z</v>
          </cell>
        </row>
        <row r="37">
          <cell r="B37" t="str">
            <v>8901..</v>
          </cell>
        </row>
        <row r="38">
          <cell r="B38" t="str">
            <v>8902..</v>
          </cell>
        </row>
        <row r="39">
          <cell r="B39" t="str">
            <v>8903..</v>
          </cell>
        </row>
        <row r="40">
          <cell r="B40" t="str">
            <v>8904..</v>
          </cell>
        </row>
        <row r="41">
          <cell r="B41" t="str">
            <v>8703.Z</v>
          </cell>
        </row>
        <row r="42">
          <cell r="B42" t="str">
            <v>8706..</v>
          </cell>
        </row>
        <row r="43">
          <cell r="B43" t="str">
            <v>8707..</v>
          </cell>
        </row>
        <row r="44">
          <cell r="B44" t="str">
            <v>8708..</v>
          </cell>
        </row>
        <row r="45">
          <cell r="B45" t="str">
            <v>8709..</v>
          </cell>
        </row>
        <row r="46">
          <cell r="B46" t="str">
            <v>8710..</v>
          </cell>
        </row>
        <row r="47">
          <cell r="B47" t="str">
            <v>8711..</v>
          </cell>
        </row>
        <row r="48">
          <cell r="B48" t="str">
            <v>8712..</v>
          </cell>
        </row>
        <row r="49">
          <cell r="B49" t="str">
            <v>8714..</v>
          </cell>
        </row>
        <row r="50">
          <cell r="B50" t="str">
            <v>8715..</v>
          </cell>
        </row>
        <row r="51">
          <cell r="B51" t="str">
            <v>8717..</v>
          </cell>
        </row>
        <row r="52">
          <cell r="B52" t="str">
            <v>8718..</v>
          </cell>
        </row>
        <row r="53">
          <cell r="B53" t="str">
            <v>8719..</v>
          </cell>
        </row>
        <row r="54">
          <cell r="B54" t="str">
            <v>8720..</v>
          </cell>
        </row>
        <row r="55">
          <cell r="B55" t="str">
            <v>8721..</v>
          </cell>
        </row>
        <row r="56">
          <cell r="B56" t="str">
            <v>8722..</v>
          </cell>
        </row>
        <row r="57">
          <cell r="B57" t="str">
            <v>8723..</v>
          </cell>
        </row>
        <row r="58">
          <cell r="B58" t="str">
            <v>8724..</v>
          </cell>
        </row>
        <row r="59">
          <cell r="B59" t="str">
            <v>8725..</v>
          </cell>
        </row>
        <row r="60">
          <cell r="B60" t="str">
            <v>8726..</v>
          </cell>
        </row>
        <row r="61">
          <cell r="B61" t="str">
            <v>8727..</v>
          </cell>
        </row>
        <row r="62">
          <cell r="B62" t="str">
            <v>8730..</v>
          </cell>
        </row>
        <row r="63">
          <cell r="B63" t="str">
            <v>8731..</v>
          </cell>
        </row>
        <row r="64">
          <cell r="B64" t="str">
            <v>8732..</v>
          </cell>
        </row>
        <row r="65">
          <cell r="B65" t="str">
            <v>8733..</v>
          </cell>
        </row>
        <row r="66">
          <cell r="B66" t="str">
            <v>8734..</v>
          </cell>
        </row>
        <row r="67">
          <cell r="B67" t="str">
            <v>8736..</v>
          </cell>
        </row>
        <row r="68">
          <cell r="B68" t="str">
            <v>8737..</v>
          </cell>
        </row>
        <row r="69">
          <cell r="B69" t="str">
            <v>8738..</v>
          </cell>
        </row>
        <row r="70">
          <cell r="B70" t="str">
            <v>8739..</v>
          </cell>
        </row>
        <row r="71">
          <cell r="B71" t="str">
            <v>8740..</v>
          </cell>
        </row>
        <row r="72">
          <cell r="B72" t="str">
            <v>8741..</v>
          </cell>
        </row>
        <row r="73">
          <cell r="B73" t="str">
            <v>8742..</v>
          </cell>
        </row>
        <row r="74">
          <cell r="B74" t="str">
            <v>8743..</v>
          </cell>
        </row>
        <row r="75">
          <cell r="B75" t="str">
            <v>8744..</v>
          </cell>
        </row>
        <row r="76">
          <cell r="B76" t="str">
            <v>8745..</v>
          </cell>
        </row>
        <row r="77">
          <cell r="B77" t="str">
            <v>8746..</v>
          </cell>
        </row>
        <row r="78">
          <cell r="B78" t="str">
            <v>8747..</v>
          </cell>
        </row>
        <row r="79">
          <cell r="B79" t="str">
            <v>8748..</v>
          </cell>
        </row>
        <row r="80">
          <cell r="B80" t="str">
            <v>8802.Z</v>
          </cell>
        </row>
        <row r="81">
          <cell r="B81" t="str">
            <v>8812..</v>
          </cell>
        </row>
        <row r="82">
          <cell r="B82" t="str">
            <v>8811..</v>
          </cell>
        </row>
        <row r="83">
          <cell r="B83" t="str">
            <v>8810..</v>
          </cell>
        </row>
        <row r="84">
          <cell r="B84" t="str">
            <v>8803..</v>
          </cell>
        </row>
        <row r="85">
          <cell r="B85" t="str">
            <v>8808..</v>
          </cell>
        </row>
        <row r="86">
          <cell r="B86" t="str">
            <v>8808A.</v>
          </cell>
        </row>
        <row r="87">
          <cell r="B87" t="str">
            <v>8808B.</v>
          </cell>
        </row>
        <row r="88">
          <cell r="B88" t="str">
            <v>8806..</v>
          </cell>
        </row>
        <row r="89">
          <cell r="B89" t="str">
            <v>8806S.</v>
          </cell>
        </row>
        <row r="90">
          <cell r="B90" t="str">
            <v>8806T.</v>
          </cell>
        </row>
        <row r="91">
          <cell r="B91" t="str">
            <v>8806U.</v>
          </cell>
        </row>
        <row r="92">
          <cell r="B92" t="str">
            <v>8814A.</v>
          </cell>
        </row>
        <row r="93">
          <cell r="B93" t="str">
            <v>8813..</v>
          </cell>
        </row>
        <row r="95">
          <cell r="B95" t="str">
            <v>8995DZ</v>
          </cell>
        </row>
        <row r="96">
          <cell r="B96" t="str">
            <v>8555.Z</v>
          </cell>
        </row>
        <row r="97">
          <cell r="B97" t="str">
            <v>8556..</v>
          </cell>
        </row>
        <row r="98">
          <cell r="B98" t="str">
            <v>8557..</v>
          </cell>
        </row>
        <row r="99">
          <cell r="B99" t="str">
            <v>8558..</v>
          </cell>
        </row>
        <row r="100">
          <cell r="B100" t="str">
            <v>8580..</v>
          </cell>
        </row>
        <row r="101">
          <cell r="B101" t="str">
            <v>8585..</v>
          </cell>
        </row>
        <row r="102">
          <cell r="B102" t="str">
            <v>8590..</v>
          </cell>
        </row>
        <row r="103">
          <cell r="B103" t="str">
            <v>8652.Z</v>
          </cell>
        </row>
        <row r="104">
          <cell r="B104" t="str">
            <v>8660..</v>
          </cell>
        </row>
        <row r="105">
          <cell r="B105" t="str">
            <v>8663..</v>
          </cell>
        </row>
        <row r="106">
          <cell r="B106" t="str">
            <v>8664..</v>
          </cell>
        </row>
        <row r="107">
          <cell r="B107" t="str">
            <v>8669..</v>
          </cell>
        </row>
        <row r="108">
          <cell r="B108" t="str">
            <v>8670..</v>
          </cell>
        </row>
        <row r="109">
          <cell r="B109" t="str">
            <v>8671..</v>
          </cell>
        </row>
        <row r="110">
          <cell r="B110" t="str">
            <v>8672..</v>
          </cell>
        </row>
        <row r="111">
          <cell r="B111" t="str">
            <v>8673..</v>
          </cell>
        </row>
        <row r="112">
          <cell r="B112" t="str">
            <v>8674..</v>
          </cell>
        </row>
        <row r="113">
          <cell r="B113" t="str">
            <v>8680..</v>
          </cell>
        </row>
        <row r="114">
          <cell r="B114" t="str">
            <v>8681..</v>
          </cell>
        </row>
        <row r="115">
          <cell r="B115" t="str">
            <v>8682..</v>
          </cell>
        </row>
        <row r="116">
          <cell r="B116" t="str">
            <v>8683..</v>
          </cell>
        </row>
        <row r="117">
          <cell r="B117" t="str">
            <v>8684..</v>
          </cell>
        </row>
        <row r="118">
          <cell r="B118" t="str">
            <v>8905.Z</v>
          </cell>
        </row>
        <row r="119">
          <cell r="B119" t="str">
            <v>8906..</v>
          </cell>
        </row>
        <row r="120">
          <cell r="B120" t="str">
            <v>8907..</v>
          </cell>
        </row>
        <row r="121">
          <cell r="B121" t="str">
            <v>8908..</v>
          </cell>
        </row>
        <row r="122">
          <cell r="B122" t="str">
            <v>8909..</v>
          </cell>
        </row>
        <row r="123">
          <cell r="B123" t="str">
            <v>8753.Z</v>
          </cell>
        </row>
        <row r="124">
          <cell r="B124" t="str">
            <v>8756..</v>
          </cell>
        </row>
        <row r="125">
          <cell r="B125" t="str">
            <v>8757..</v>
          </cell>
        </row>
        <row r="126">
          <cell r="B126" t="str">
            <v>8758..</v>
          </cell>
        </row>
        <row r="127">
          <cell r="B127" t="str">
            <v>8759..</v>
          </cell>
        </row>
        <row r="128">
          <cell r="B128" t="str">
            <v>8760..</v>
          </cell>
        </row>
        <row r="129">
          <cell r="B129" t="str">
            <v>8761..</v>
          </cell>
        </row>
        <row r="130">
          <cell r="B130" t="str">
            <v>8762..</v>
          </cell>
        </row>
        <row r="131">
          <cell r="B131" t="str">
            <v>8764..</v>
          </cell>
        </row>
        <row r="132">
          <cell r="B132" t="str">
            <v>8765..</v>
          </cell>
        </row>
        <row r="133">
          <cell r="B133" t="str">
            <v>8766..</v>
          </cell>
        </row>
        <row r="134">
          <cell r="B134" t="str">
            <v>8767..</v>
          </cell>
        </row>
        <row r="135">
          <cell r="B135" t="str">
            <v>8768..</v>
          </cell>
        </row>
        <row r="136">
          <cell r="B136" t="str">
            <v>8769..</v>
          </cell>
        </row>
        <row r="137">
          <cell r="B137" t="str">
            <v>8770..</v>
          </cell>
        </row>
        <row r="138">
          <cell r="B138" t="str">
            <v>8771..</v>
          </cell>
        </row>
        <row r="139">
          <cell r="B139" t="str">
            <v>8772..</v>
          </cell>
        </row>
        <row r="140">
          <cell r="B140" t="str">
            <v>8773..</v>
          </cell>
        </row>
        <row r="141">
          <cell r="B141" t="str">
            <v>8774..</v>
          </cell>
        </row>
        <row r="142">
          <cell r="B142" t="str">
            <v>8775..</v>
          </cell>
        </row>
        <row r="143">
          <cell r="B143" t="str">
            <v>8776..</v>
          </cell>
        </row>
        <row r="144">
          <cell r="B144" t="str">
            <v>8777..</v>
          </cell>
        </row>
        <row r="145">
          <cell r="B145" t="str">
            <v>8780..</v>
          </cell>
        </row>
        <row r="146">
          <cell r="B146" t="str">
            <v>8781..</v>
          </cell>
        </row>
        <row r="147">
          <cell r="B147" t="str">
            <v>8782..</v>
          </cell>
        </row>
        <row r="148">
          <cell r="B148" t="str">
            <v>8783..</v>
          </cell>
        </row>
        <row r="149">
          <cell r="B149" t="str">
            <v>8784..</v>
          </cell>
        </row>
        <row r="150">
          <cell r="B150" t="str">
            <v>8786..</v>
          </cell>
        </row>
        <row r="151">
          <cell r="B151" t="str">
            <v>8787..</v>
          </cell>
        </row>
        <row r="152">
          <cell r="B152" t="str">
            <v>8788..</v>
          </cell>
        </row>
        <row r="153">
          <cell r="B153" t="str">
            <v>8789..</v>
          </cell>
        </row>
        <row r="154">
          <cell r="B154" t="str">
            <v>8790..</v>
          </cell>
        </row>
        <row r="155">
          <cell r="B155" t="str">
            <v>8791..</v>
          </cell>
        </row>
        <row r="156">
          <cell r="B156" t="str">
            <v>8792..</v>
          </cell>
        </row>
        <row r="157">
          <cell r="B157" t="str">
            <v>8793..</v>
          </cell>
        </row>
        <row r="158">
          <cell r="B158" t="str">
            <v>8794..</v>
          </cell>
        </row>
        <row r="159">
          <cell r="B159" t="str">
            <v>8795..</v>
          </cell>
        </row>
        <row r="160">
          <cell r="B160" t="str">
            <v>8796..</v>
          </cell>
        </row>
        <row r="161">
          <cell r="B161" t="str">
            <v>8797..</v>
          </cell>
        </row>
        <row r="162">
          <cell r="B162" t="str">
            <v>8798..</v>
          </cell>
        </row>
      </sheetData>
      <sheetData sheetId="3"/>
      <sheetData sheetId="4"/>
      <sheetData sheetId="5"/>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EERProfile"/>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Main Indicators"/>
      <sheetName val="GDP at current prices"/>
      <sheetName val="Foreign Asst"/>
      <sheetName val="PIP "/>
      <sheetName val="BOP"/>
    </sheetNames>
    <sheetDataSet>
      <sheetData sheetId="0" refreshError="1"/>
      <sheetData sheetId="1" refreshError="1"/>
      <sheetData sheetId="2" refreshError="1"/>
      <sheetData sheetId="3" refreshError="1"/>
      <sheetData sheetId="4"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Table 1"/>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Export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oadmap"/>
      <sheetName val="Montabs"/>
      <sheetName val="SUMTAB"/>
      <sheetName val="SUMTAB (2)"/>
      <sheetName val="indic"/>
      <sheetName val="Multiplier"/>
      <sheetName val="realint"/>
      <sheetName val="fiscout"/>
      <sheetName val="interv"/>
      <sheetName val="monimp"/>
      <sheetName val="seignior"/>
      <sheetName val="real"/>
      <sheetName val="profit"/>
      <sheetName val="junk"/>
      <sheetName val="corresp"/>
      <sheetName val="macros"/>
      <sheetName val="Border tax revenue 6.2"/>
      <sheetName val="MONREV98"/>
      <sheetName val="Cuadro 1"/>
      <sheetName val="Summary table"/>
      <sheetName val="SUMTAB_(2)"/>
    </sheetNames>
    <sheetDataSet>
      <sheetData sheetId="0">
        <row r="34">
          <cell r="C34">
            <v>3332.041999999999</v>
          </cell>
        </row>
      </sheetData>
      <sheetData sheetId="1"/>
      <sheetData sheetId="2">
        <row r="26">
          <cell r="C26" t="str">
            <v>94Q4</v>
          </cell>
        </row>
      </sheetData>
      <sheetData sheetId="3">
        <row r="8">
          <cell r="E8" t="str">
            <v>94Q3</v>
          </cell>
        </row>
      </sheetData>
      <sheetData sheetId="4"/>
      <sheetData sheetId="5"/>
      <sheetData sheetId="6"/>
      <sheetData sheetId="7"/>
      <sheetData sheetId="8" refreshError="1">
        <row r="26">
          <cell r="C26" t="str">
            <v>94Q4</v>
          </cell>
        </row>
        <row r="34">
          <cell r="C34">
            <v>3332.041999999999</v>
          </cell>
          <cell r="D34">
            <v>9651.8269375000018</v>
          </cell>
          <cell r="E34">
            <v>18830.668999999998</v>
          </cell>
          <cell r="F34">
            <v>13414.539876811081</v>
          </cell>
          <cell r="G34">
            <v>14638.539034773106</v>
          </cell>
          <cell r="H34">
            <v>15110.400000000001</v>
          </cell>
          <cell r="I34">
            <v>12830</v>
          </cell>
          <cell r="J34">
            <v>5130</v>
          </cell>
          <cell r="K34">
            <v>21948</v>
          </cell>
        </row>
        <row r="37">
          <cell r="C37">
            <v>6901</v>
          </cell>
          <cell r="D37">
            <v>6238</v>
          </cell>
          <cell r="E37">
            <v>-1183</v>
          </cell>
          <cell r="F37">
            <v>4296</v>
          </cell>
          <cell r="G37">
            <v>8819</v>
          </cell>
          <cell r="H37">
            <v>5874</v>
          </cell>
          <cell r="I37">
            <v>11616</v>
          </cell>
          <cell r="J37">
            <v>29536</v>
          </cell>
          <cell r="K37">
            <v>23354</v>
          </cell>
        </row>
      </sheetData>
      <sheetData sheetId="9" refreshError="1"/>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ummary BOP"/>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ex rate"/>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AQ"/>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Annual"/>
      <sheetName val="Quarterly"/>
      <sheetName val="Monthly"/>
      <sheetName val="Interest"/>
      <sheetName val="INFlevel"/>
      <sheetName val="INFrate"/>
      <sheetName val="GDPQ"/>
      <sheetName val="GDPM"/>
    </sheetNames>
    <sheetDataSet>
      <sheetData sheetId="0"/>
      <sheetData sheetId="1"/>
      <sheetData sheetId="2"/>
      <sheetData sheetId="3"/>
      <sheetData sheetId="4"/>
      <sheetData sheetId="5"/>
      <sheetData sheetId="6"/>
      <sheetData sheetId="7"/>
      <sheetData sheetId="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work"/>
      <sheetName val="Roadmap"/>
      <sheetName val="monimp"/>
      <sheetName val="interv"/>
      <sheetName val="Montabs"/>
      <sheetName val="fiscout"/>
      <sheetName val="corresp"/>
      <sheetName val="junk"/>
      <sheetName val="real"/>
      <sheetName val="TableM"/>
      <sheetName val="INFleve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ER"/>
      <sheetName val="WB"/>
    </sheetNames>
    <sheetDataSet>
      <sheetData sheetId="0" refreshError="1"/>
      <sheetData sheetId="1"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D3111-254D-4D28-9405-CBF3CA8F211C}">
  <dimension ref="A1:IO274"/>
  <sheetViews>
    <sheetView showGridLines="0" tabSelected="1" zoomScale="145" zoomScaleNormal="145" workbookViewId="0">
      <pane xSplit="2" ySplit="4" topLeftCell="C264" activePane="bottomRight" state="frozen"/>
      <selection pane="topRight" activeCell="C1" sqref="C1"/>
      <selection pane="bottomLeft" activeCell="A4" sqref="A4"/>
      <selection pane="bottomRight"/>
    </sheetView>
  </sheetViews>
  <sheetFormatPr defaultColWidth="20.28515625" defaultRowHeight="12.75"/>
  <cols>
    <col min="1" max="1" width="2.7109375" style="4" customWidth="1"/>
    <col min="2" max="2" width="14.5703125" style="4" customWidth="1"/>
    <col min="3" max="3" width="21.140625" style="4" customWidth="1"/>
    <col min="4" max="4" width="21.5703125" style="4" customWidth="1"/>
    <col min="5" max="7" width="5.140625" style="4" bestFit="1" customWidth="1"/>
    <col min="8" max="26" width="4.5703125" style="4" bestFit="1" customWidth="1"/>
    <col min="27" max="34" width="3.85546875" style="4" bestFit="1" customWidth="1"/>
    <col min="35" max="35" width="4.5703125" style="4" bestFit="1" customWidth="1"/>
    <col min="36" max="38" width="3.85546875" style="4" bestFit="1" customWidth="1"/>
    <col min="39" max="44" width="4.5703125" style="4" bestFit="1" customWidth="1"/>
    <col min="45" max="46" width="3.85546875" style="4" bestFit="1" customWidth="1"/>
    <col min="47" max="56" width="5" style="4" bestFit="1" customWidth="1"/>
    <col min="57" max="61" width="3.85546875" style="4" bestFit="1" customWidth="1"/>
    <col min="62" max="76" width="4.5703125" style="4" bestFit="1" customWidth="1"/>
    <col min="77" max="87" width="3.85546875" style="4" bestFit="1" customWidth="1"/>
    <col min="88" max="90" width="5" style="4" bestFit="1" customWidth="1"/>
    <col min="91" max="130" width="3.85546875" style="4" bestFit="1" customWidth="1"/>
    <col min="131" max="145" width="4.5703125" style="4" bestFit="1" customWidth="1"/>
    <col min="146" max="148" width="3.85546875" style="4" bestFit="1" customWidth="1"/>
    <col min="149" max="151" width="4.5703125" style="4" bestFit="1" customWidth="1"/>
    <col min="152" max="159" width="3.85546875" style="4" bestFit="1" customWidth="1"/>
    <col min="160" max="170" width="4.5703125" style="4" bestFit="1" customWidth="1"/>
    <col min="171" max="173" width="3.85546875" style="4" bestFit="1" customWidth="1"/>
    <col min="174" max="176" width="4.5703125" style="4" bestFit="1" customWidth="1"/>
    <col min="177" max="199" width="3.85546875" style="4" bestFit="1" customWidth="1"/>
    <col min="200" max="204" width="4.5703125" style="4" bestFit="1" customWidth="1"/>
    <col min="205" max="205" width="3.85546875" style="4" bestFit="1" customWidth="1"/>
    <col min="206" max="206" width="4.5703125" style="4" bestFit="1" customWidth="1"/>
    <col min="207" max="219" width="3.85546875" style="4" bestFit="1" customWidth="1"/>
    <col min="220" max="229" width="5" style="4" bestFit="1" customWidth="1"/>
    <col min="230" max="231" width="5.140625" style="4" bestFit="1" customWidth="1"/>
    <col min="232" max="241" width="4" style="4" bestFit="1" customWidth="1"/>
    <col min="242" max="242" width="4.42578125" style="4" customWidth="1"/>
    <col min="243" max="243" width="4.7109375" style="4" customWidth="1"/>
    <col min="244" max="244" width="4.42578125" style="4" customWidth="1"/>
    <col min="245" max="245" width="4" style="4" bestFit="1" customWidth="1"/>
    <col min="246" max="246" width="4.28515625" style="4" customWidth="1"/>
    <col min="247" max="247" width="4" style="4" bestFit="1" customWidth="1"/>
    <col min="248" max="248" width="3.85546875" style="4" customWidth="1"/>
    <col min="249" max="249" width="3.5703125" style="4" customWidth="1"/>
    <col min="250" max="16384" width="20.28515625" style="4"/>
  </cols>
  <sheetData>
    <row r="1" spans="1:249" ht="8.25" customHeight="1">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3"/>
    </row>
    <row r="2" spans="1:249" ht="23.25" customHeight="1">
      <c r="B2" s="78" t="str">
        <f>IF('.'!$B$2=1,'.'!F5,IF('.'!$B$2=2,'.'!F12,IF('.'!$B$2=3,'.'!F22)))</f>
        <v>Inflacioni bazë dhe inflacioni i përgjithshëm</v>
      </c>
      <c r="C2" s="2"/>
      <c r="D2" s="9"/>
      <c r="E2" s="9"/>
      <c r="F2" s="9"/>
      <c r="G2" s="9"/>
      <c r="H2" s="9"/>
      <c r="I2" s="9"/>
      <c r="J2" s="9"/>
      <c r="K2" s="9"/>
      <c r="L2" s="9"/>
      <c r="M2" s="9"/>
      <c r="N2" s="9"/>
      <c r="O2" s="9"/>
      <c r="P2" s="9"/>
      <c r="Q2" s="9"/>
      <c r="R2" s="9"/>
      <c r="S2" s="9"/>
      <c r="T2" s="9"/>
      <c r="U2" s="9"/>
      <c r="V2" s="9"/>
      <c r="W2" s="9"/>
      <c r="X2" s="9"/>
      <c r="Y2" s="9"/>
      <c r="Z2" s="98"/>
      <c r="AA2" s="98"/>
      <c r="AB2" s="98"/>
      <c r="AC2" s="98"/>
      <c r="AD2" s="98"/>
      <c r="AE2" s="98"/>
      <c r="AF2" s="98"/>
      <c r="AG2" s="98"/>
      <c r="AH2" s="98"/>
      <c r="AI2" s="98"/>
      <c r="AJ2" s="98"/>
      <c r="AK2" s="98"/>
      <c r="AL2" s="98"/>
      <c r="AM2" s="98"/>
      <c r="AN2" s="98"/>
      <c r="AO2" s="98"/>
      <c r="AP2" s="98"/>
      <c r="AQ2" s="98"/>
      <c r="AR2" s="98"/>
      <c r="AS2" s="98"/>
      <c r="AT2" s="98"/>
      <c r="AU2" s="98"/>
      <c r="AV2" s="98"/>
      <c r="AW2" s="98"/>
      <c r="AX2" s="96"/>
      <c r="AY2" s="96"/>
      <c r="AZ2" s="96"/>
      <c r="BA2" s="96"/>
      <c r="BB2" s="96"/>
      <c r="BC2" s="96"/>
      <c r="BD2" s="96"/>
      <c r="BE2" s="96"/>
      <c r="BF2" s="96"/>
      <c r="BG2" s="96"/>
      <c r="BH2" s="96"/>
      <c r="BI2" s="96"/>
      <c r="BJ2" s="96"/>
      <c r="BK2" s="96"/>
      <c r="BL2" s="96"/>
      <c r="BM2" s="96"/>
      <c r="BN2" s="96"/>
      <c r="BO2" s="96"/>
      <c r="BP2" s="96"/>
      <c r="BQ2" s="96"/>
      <c r="BR2" s="96"/>
      <c r="BS2" s="96"/>
      <c r="BT2" s="96"/>
      <c r="BU2" s="96"/>
      <c r="BV2" s="96"/>
      <c r="BW2" s="96"/>
      <c r="BX2" s="96"/>
      <c r="BY2" s="96"/>
      <c r="BZ2" s="96"/>
      <c r="CA2" s="96"/>
      <c r="CB2" s="96"/>
      <c r="CC2" s="96"/>
      <c r="CD2" s="96"/>
      <c r="CE2" s="96"/>
      <c r="CF2" s="96"/>
      <c r="CG2" s="96"/>
      <c r="CH2" s="96"/>
      <c r="CI2" s="96"/>
      <c r="CJ2" s="96"/>
      <c r="CK2" s="96"/>
      <c r="CL2" s="96"/>
      <c r="CM2" s="96"/>
      <c r="CN2" s="96"/>
      <c r="CO2" s="96"/>
      <c r="CP2" s="96"/>
      <c r="CQ2" s="96"/>
      <c r="CR2" s="96"/>
      <c r="CS2" s="96"/>
      <c r="CT2" s="96"/>
      <c r="CU2" s="96"/>
      <c r="CV2" s="96"/>
      <c r="CW2" s="96"/>
      <c r="CX2" s="96"/>
      <c r="CY2" s="96"/>
      <c r="CZ2" s="96"/>
      <c r="DA2" s="96"/>
      <c r="DB2" s="96"/>
      <c r="DC2" s="96"/>
      <c r="DD2" s="96"/>
      <c r="DE2" s="96"/>
      <c r="DF2" s="96"/>
      <c r="DG2" s="96"/>
      <c r="DH2" s="96"/>
      <c r="DI2" s="96"/>
      <c r="DJ2" s="96"/>
      <c r="DK2" s="96"/>
      <c r="DL2" s="96"/>
      <c r="DM2" s="96"/>
      <c r="DN2" s="96"/>
      <c r="DO2" s="96"/>
      <c r="DP2" s="96"/>
      <c r="DQ2" s="96"/>
      <c r="DR2" s="96"/>
      <c r="DS2" s="96"/>
      <c r="DT2" s="96"/>
      <c r="DU2" s="96"/>
      <c r="DV2" s="96"/>
      <c r="DW2" s="96"/>
      <c r="DX2" s="96"/>
      <c r="DY2" s="96"/>
      <c r="DZ2" s="96"/>
      <c r="EA2" s="96"/>
      <c r="EB2" s="96"/>
      <c r="EC2" s="96"/>
      <c r="ED2" s="96"/>
      <c r="EE2" s="96"/>
      <c r="EF2" s="96"/>
      <c r="EG2" s="96"/>
      <c r="EH2" s="96"/>
      <c r="EI2" s="96"/>
      <c r="EJ2" s="96"/>
      <c r="EK2" s="96"/>
      <c r="EL2" s="96"/>
      <c r="EM2" s="96"/>
      <c r="EN2" s="96"/>
      <c r="EO2" s="96"/>
      <c r="EP2" s="96"/>
      <c r="EQ2" s="96"/>
      <c r="ER2" s="96"/>
      <c r="ES2" s="96"/>
      <c r="ET2" s="96"/>
      <c r="EU2" s="96"/>
      <c r="EV2" s="96"/>
      <c r="EW2" s="96"/>
      <c r="EX2" s="96"/>
      <c r="EY2" s="96"/>
      <c r="EZ2" s="96"/>
      <c r="FA2" s="96"/>
      <c r="FB2" s="96"/>
      <c r="FC2" s="96"/>
      <c r="FD2" s="96"/>
      <c r="FE2" s="96"/>
      <c r="FF2" s="96"/>
      <c r="FG2" s="96"/>
      <c r="FH2" s="96"/>
      <c r="FI2" s="96"/>
      <c r="FJ2" s="96"/>
      <c r="FK2" s="96"/>
      <c r="FL2" s="96"/>
      <c r="FM2" s="96"/>
      <c r="FN2" s="96"/>
      <c r="FO2" s="96"/>
      <c r="FP2" s="96"/>
      <c r="FQ2" s="96"/>
      <c r="FR2" s="96"/>
      <c r="FS2" s="96"/>
      <c r="FT2" s="96"/>
      <c r="FU2" s="96"/>
      <c r="FV2" s="96"/>
      <c r="FW2" s="96"/>
      <c r="FX2" s="96"/>
      <c r="FY2" s="96"/>
      <c r="FZ2" s="96"/>
      <c r="GA2" s="96"/>
      <c r="GB2" s="96"/>
      <c r="GC2" s="96"/>
      <c r="GD2" s="96"/>
      <c r="GE2" s="96"/>
      <c r="GF2" s="96"/>
      <c r="GG2" s="96"/>
      <c r="GH2" s="96"/>
      <c r="GI2" s="96"/>
      <c r="GJ2" s="96"/>
      <c r="GK2" s="96"/>
      <c r="GL2" s="96"/>
      <c r="GM2" s="96"/>
      <c r="GN2" s="96"/>
      <c r="GO2" s="96"/>
      <c r="GP2" s="96"/>
      <c r="GQ2" s="96"/>
      <c r="GR2" s="96"/>
      <c r="GS2" s="96"/>
      <c r="GT2" s="96"/>
      <c r="GU2" s="96"/>
      <c r="GV2" s="96"/>
      <c r="GW2" s="96"/>
      <c r="GX2" s="96"/>
      <c r="GY2" s="96"/>
      <c r="GZ2" s="96"/>
      <c r="HA2" s="96"/>
      <c r="HB2" s="96"/>
      <c r="HC2" s="96"/>
      <c r="HD2" s="96"/>
      <c r="HE2" s="96"/>
      <c r="HF2" s="96"/>
      <c r="HG2" s="96"/>
      <c r="HH2" s="96"/>
      <c r="HI2" s="96"/>
      <c r="HJ2" s="96"/>
      <c r="HK2" s="96"/>
      <c r="HL2" s="96"/>
      <c r="HM2" s="96"/>
      <c r="HN2" s="96"/>
      <c r="HO2" s="96"/>
      <c r="HP2" s="96"/>
      <c r="HQ2" s="96"/>
      <c r="HR2" s="96"/>
      <c r="HS2" s="96"/>
      <c r="HT2" s="96"/>
      <c r="HU2" s="96"/>
      <c r="HV2" s="96"/>
      <c r="HW2" s="96"/>
      <c r="HX2" s="96"/>
      <c r="HY2" s="96"/>
      <c r="HZ2" s="96"/>
      <c r="IA2" s="96"/>
      <c r="IB2" s="96"/>
      <c r="IC2" s="96"/>
      <c r="ID2" s="96"/>
      <c r="IE2" s="96"/>
      <c r="IF2" s="96"/>
      <c r="IG2" s="96"/>
      <c r="IH2" s="96"/>
      <c r="II2" s="96"/>
      <c r="IJ2" s="96"/>
      <c r="IK2" s="96"/>
      <c r="IL2" s="96"/>
      <c r="IM2" s="96"/>
      <c r="IN2" s="96"/>
      <c r="IO2" s="96"/>
    </row>
    <row r="3" spans="1:249" ht="12" customHeight="1">
      <c r="B3" s="79" t="str">
        <f>IF('.'!$B$2=1,'.'!F6,IF('.'!$B$2=2,'.'!F13,IF('.'!$B$2=3,'.'!F23)))</f>
        <v>(Rritja vjetore, v-m-v)</v>
      </c>
      <c r="C3" s="2"/>
      <c r="D3" s="9"/>
      <c r="E3" s="9"/>
      <c r="F3" s="9"/>
      <c r="G3" s="9"/>
      <c r="H3" s="9"/>
      <c r="I3" s="9"/>
      <c r="J3" s="9"/>
      <c r="K3" s="9"/>
      <c r="L3" s="9"/>
      <c r="M3" s="9"/>
      <c r="N3" s="9"/>
      <c r="O3" s="9"/>
      <c r="P3" s="9"/>
      <c r="Q3" s="9"/>
      <c r="R3" s="9"/>
      <c r="S3" s="9"/>
      <c r="T3" s="9"/>
      <c r="U3" s="9"/>
      <c r="V3" s="9"/>
      <c r="W3" s="9"/>
      <c r="X3" s="9"/>
      <c r="Y3" s="9"/>
      <c r="Z3" s="57"/>
      <c r="AA3" s="57"/>
      <c r="AB3" s="57"/>
      <c r="AC3" s="57"/>
      <c r="AD3" s="57"/>
      <c r="AE3" s="57"/>
      <c r="AF3" s="57"/>
      <c r="AG3" s="57"/>
      <c r="AH3" s="57"/>
      <c r="AI3" s="57"/>
      <c r="AJ3" s="57"/>
      <c r="AK3" s="57"/>
      <c r="AL3" s="57"/>
      <c r="AM3" s="57"/>
      <c r="AN3" s="57"/>
      <c r="AO3" s="57"/>
      <c r="AP3" s="57"/>
      <c r="AQ3" s="57"/>
      <c r="AR3" s="57"/>
      <c r="AS3" s="57"/>
      <c r="AT3" s="57"/>
      <c r="AU3" s="57"/>
      <c r="AV3" s="57"/>
      <c r="AW3" s="57"/>
      <c r="AX3" s="56"/>
      <c r="AY3" s="56"/>
      <c r="AZ3" s="56"/>
      <c r="BA3" s="56"/>
      <c r="BB3" s="56"/>
      <c r="BC3" s="56"/>
      <c r="BD3" s="56"/>
      <c r="BE3" s="56"/>
      <c r="BF3" s="56"/>
      <c r="BG3" s="56"/>
      <c r="BH3" s="56"/>
      <c r="BI3" s="56"/>
      <c r="BJ3" s="56"/>
      <c r="BK3" s="56"/>
      <c r="BL3" s="56"/>
      <c r="BM3" s="56"/>
      <c r="BN3" s="56"/>
      <c r="BO3" s="56"/>
      <c r="BP3" s="56"/>
      <c r="BQ3" s="56"/>
      <c r="BR3" s="56"/>
      <c r="BS3" s="56"/>
      <c r="BT3" s="56"/>
      <c r="BU3" s="56"/>
      <c r="BV3" s="56"/>
      <c r="BW3" s="56"/>
      <c r="BX3" s="56"/>
      <c r="BY3" s="56"/>
      <c r="BZ3" s="56"/>
      <c r="CA3" s="56"/>
      <c r="CB3" s="56"/>
      <c r="CC3" s="56"/>
      <c r="CD3" s="56"/>
      <c r="CE3" s="56"/>
      <c r="CF3" s="56"/>
      <c r="CG3" s="56"/>
      <c r="CH3" s="56"/>
      <c r="CI3" s="56"/>
      <c r="CJ3" s="56"/>
      <c r="CK3" s="56"/>
      <c r="CL3" s="56"/>
      <c r="CM3" s="56"/>
      <c r="CN3" s="56"/>
      <c r="CO3" s="56"/>
      <c r="CP3" s="56"/>
      <c r="CQ3" s="56"/>
      <c r="CR3" s="56"/>
      <c r="CS3" s="56"/>
      <c r="CT3" s="56"/>
      <c r="CU3" s="56"/>
      <c r="CV3" s="56"/>
      <c r="CW3" s="56"/>
      <c r="CX3" s="56"/>
      <c r="CY3" s="56"/>
      <c r="CZ3" s="56"/>
      <c r="DA3" s="56"/>
      <c r="DB3" s="56"/>
      <c r="DC3" s="56"/>
      <c r="DD3" s="56"/>
      <c r="DE3" s="56"/>
      <c r="DF3" s="56"/>
      <c r="DG3" s="56"/>
      <c r="DH3" s="56"/>
      <c r="DI3" s="56"/>
      <c r="DJ3" s="56"/>
      <c r="DK3" s="56"/>
      <c r="DL3" s="56"/>
      <c r="DM3" s="56"/>
      <c r="DN3" s="56"/>
      <c r="DO3" s="56"/>
      <c r="DP3" s="56"/>
      <c r="DQ3" s="56"/>
      <c r="DR3" s="56"/>
      <c r="DS3" s="56"/>
      <c r="DT3" s="56"/>
      <c r="DU3" s="56"/>
      <c r="DV3" s="56"/>
      <c r="DW3" s="56"/>
      <c r="DX3" s="56"/>
      <c r="DY3" s="56"/>
      <c r="DZ3" s="56"/>
      <c r="EA3" s="56"/>
      <c r="EB3" s="56"/>
      <c r="EC3" s="56"/>
      <c r="ED3" s="56"/>
      <c r="EE3" s="56"/>
      <c r="EF3" s="56"/>
      <c r="EG3" s="56"/>
      <c r="EH3" s="56"/>
      <c r="EI3" s="56"/>
      <c r="EJ3" s="56"/>
      <c r="EK3" s="56"/>
      <c r="EL3" s="56"/>
      <c r="EM3" s="56"/>
      <c r="EN3" s="56"/>
      <c r="EO3" s="56"/>
      <c r="EP3" s="56"/>
      <c r="EQ3" s="56"/>
      <c r="ER3" s="56"/>
      <c r="ES3" s="56"/>
      <c r="ET3" s="56"/>
      <c r="EU3" s="56"/>
      <c r="EV3" s="56"/>
      <c r="EW3" s="56"/>
      <c r="EX3" s="56"/>
      <c r="EY3" s="56"/>
      <c r="EZ3" s="56"/>
      <c r="FA3" s="56"/>
      <c r="FB3" s="56"/>
      <c r="FC3" s="56"/>
      <c r="FD3" s="56"/>
      <c r="FE3" s="56"/>
      <c r="FF3" s="56"/>
      <c r="FG3" s="56"/>
      <c r="FH3" s="56"/>
      <c r="FI3" s="56"/>
      <c r="FJ3" s="56"/>
      <c r="FK3" s="56"/>
      <c r="FL3" s="56"/>
      <c r="FM3" s="56"/>
      <c r="FN3" s="56"/>
      <c r="FO3" s="56"/>
      <c r="FP3" s="56"/>
      <c r="FQ3" s="56"/>
      <c r="FR3" s="56"/>
      <c r="FS3" s="56"/>
      <c r="FT3" s="56"/>
      <c r="FU3" s="56"/>
      <c r="FV3" s="56"/>
      <c r="FW3" s="56"/>
      <c r="FX3" s="56"/>
      <c r="FY3" s="56"/>
      <c r="FZ3" s="56"/>
      <c r="GA3" s="56"/>
      <c r="GB3" s="56"/>
      <c r="GC3" s="56"/>
      <c r="GD3" s="56"/>
      <c r="GE3" s="56"/>
      <c r="GF3" s="56"/>
      <c r="GG3" s="56"/>
      <c r="GH3" s="56"/>
      <c r="GI3" s="56"/>
      <c r="GJ3" s="56"/>
      <c r="GK3" s="56"/>
      <c r="GL3" s="56"/>
      <c r="GM3" s="56"/>
      <c r="GN3" s="56"/>
      <c r="GO3" s="56"/>
      <c r="GP3" s="56"/>
      <c r="GQ3" s="56"/>
      <c r="GR3" s="56"/>
      <c r="GS3" s="56"/>
      <c r="GT3" s="56"/>
      <c r="GU3" s="56"/>
      <c r="GV3" s="56"/>
      <c r="GW3" s="56"/>
      <c r="GX3" s="56"/>
      <c r="GY3" s="56"/>
      <c r="GZ3" s="56"/>
      <c r="HA3" s="56"/>
      <c r="HB3" s="56"/>
      <c r="HC3" s="56"/>
      <c r="HD3" s="56"/>
      <c r="HE3" s="56"/>
      <c r="HF3" s="56"/>
      <c r="HG3" s="56"/>
      <c r="HH3" s="56"/>
      <c r="HI3" s="56"/>
      <c r="HJ3" s="56"/>
      <c r="HK3" s="56"/>
      <c r="HL3" s="56"/>
      <c r="HM3" s="56"/>
      <c r="HN3" s="56"/>
      <c r="HO3" s="56"/>
      <c r="HP3" s="56"/>
      <c r="HQ3" s="56"/>
      <c r="HR3" s="56"/>
      <c r="HS3" s="56"/>
      <c r="HT3" s="56"/>
      <c r="HU3" s="56"/>
      <c r="HV3" s="56"/>
      <c r="HW3" s="56"/>
      <c r="HX3" s="56"/>
      <c r="HY3" s="56"/>
      <c r="HZ3" s="56"/>
      <c r="IA3" s="56"/>
      <c r="IB3" s="56"/>
      <c r="IC3" s="56"/>
      <c r="ID3" s="56"/>
      <c r="IE3" s="56"/>
      <c r="IF3" s="56"/>
      <c r="IG3" s="56"/>
      <c r="IH3" s="56"/>
      <c r="II3" s="56"/>
      <c r="IJ3" s="56"/>
      <c r="IK3" s="56"/>
      <c r="IL3" s="56"/>
      <c r="IM3" s="56"/>
      <c r="IN3" s="56"/>
      <c r="IO3" s="56"/>
    </row>
    <row r="4" spans="1:249" s="5" customFormat="1" ht="39" customHeight="1">
      <c r="A4" s="4"/>
      <c r="B4" s="63" t="str">
        <f>(IF('.'!$B$2=1,'.'!F7,IF('.'!$B$2=2,'.'!F14,IF('.'!$B$2=3,'.'!F24))))</f>
        <v>Përshkrimi</v>
      </c>
      <c r="C4" s="63" t="str">
        <f>(IF('.'!$B$2=1,'.'!G7,IF('.'!$B$2=2,'.'!G14,IF('.'!$B$2=3,'.'!G22))))</f>
        <v>Inflacioni i përgjithshëm</v>
      </c>
      <c r="D4" s="63" t="str">
        <f>(IF('.'!$B$2=1,'.'!H7,IF('.'!$B$2=2,'.'!H14,IF('.'!$B$2=3,'.'!H22))))</f>
        <v>Inflacioni bazë</v>
      </c>
      <c r="E4" s="8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row>
    <row r="5" spans="1:249" ht="15.75" customHeight="1">
      <c r="B5" s="62" t="str">
        <f>IF('.'!$B$2=1,'.'!C6,IF('.'!$B$2=2,'.'!D6,IF('.'!$B$2=3,'.'!E6)))</f>
        <v>Janar</v>
      </c>
      <c r="C5" s="64">
        <v>-0.1</v>
      </c>
      <c r="D5" s="65">
        <v>0.6</v>
      </c>
      <c r="E5" s="12"/>
      <c r="F5" s="12"/>
      <c r="G5" s="12"/>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c r="CI5" s="11"/>
      <c r="CJ5" s="11"/>
      <c r="CK5" s="11"/>
      <c r="CL5" s="11"/>
      <c r="CM5" s="11"/>
      <c r="CN5" s="11"/>
      <c r="CO5" s="11"/>
      <c r="CP5" s="11"/>
      <c r="CQ5" s="11"/>
      <c r="CR5" s="11"/>
      <c r="CS5" s="11"/>
      <c r="CT5" s="11"/>
      <c r="CU5" s="11"/>
      <c r="CV5" s="11"/>
      <c r="CW5" s="11"/>
      <c r="CX5" s="11"/>
      <c r="CY5" s="11"/>
      <c r="CZ5" s="11"/>
      <c r="DA5" s="11"/>
      <c r="DB5" s="11"/>
      <c r="DC5" s="11"/>
      <c r="DD5" s="11"/>
      <c r="DE5" s="11"/>
      <c r="DF5" s="11"/>
      <c r="DG5" s="11"/>
      <c r="DH5" s="11"/>
      <c r="DI5" s="11"/>
      <c r="DJ5" s="11"/>
      <c r="DK5" s="11"/>
      <c r="DL5" s="11"/>
      <c r="DM5" s="11"/>
      <c r="DN5" s="11"/>
      <c r="DO5" s="11"/>
      <c r="DP5" s="11"/>
      <c r="DQ5" s="11"/>
      <c r="DR5" s="11"/>
      <c r="DS5" s="11"/>
      <c r="DT5" s="11"/>
      <c r="DU5" s="11"/>
      <c r="DV5" s="11"/>
      <c r="DW5" s="11"/>
      <c r="DX5" s="11"/>
      <c r="DY5" s="11"/>
      <c r="DZ5" s="11"/>
      <c r="EA5" s="11"/>
      <c r="EB5" s="11"/>
      <c r="EC5" s="11"/>
      <c r="ED5" s="11"/>
      <c r="EE5" s="11"/>
      <c r="EF5" s="11"/>
      <c r="EG5" s="11"/>
      <c r="EH5" s="11"/>
      <c r="EI5" s="11"/>
      <c r="EJ5" s="11"/>
      <c r="EK5" s="11"/>
      <c r="EL5" s="11"/>
      <c r="EM5" s="11"/>
      <c r="EN5" s="11"/>
      <c r="EO5" s="11"/>
      <c r="EP5" s="11"/>
      <c r="EQ5" s="11"/>
      <c r="ER5" s="11"/>
      <c r="ES5" s="11"/>
      <c r="ET5" s="11"/>
      <c r="EU5" s="11"/>
      <c r="EV5" s="11"/>
      <c r="EW5" s="11"/>
      <c r="EX5" s="11"/>
      <c r="EY5" s="11"/>
      <c r="EZ5" s="11"/>
      <c r="FA5" s="11"/>
      <c r="FB5" s="11"/>
      <c r="FC5" s="11"/>
      <c r="FD5" s="11"/>
      <c r="FE5" s="11"/>
      <c r="FF5" s="11"/>
      <c r="FG5" s="11"/>
      <c r="FH5" s="11"/>
      <c r="FI5" s="11"/>
      <c r="FJ5" s="11"/>
      <c r="FK5" s="11"/>
      <c r="FL5" s="11"/>
      <c r="FM5" s="11"/>
      <c r="FN5" s="11"/>
      <c r="FO5" s="11"/>
      <c r="FP5" s="11"/>
      <c r="FQ5" s="11"/>
      <c r="FR5" s="11"/>
      <c r="FS5" s="11"/>
      <c r="FT5" s="11"/>
      <c r="FU5" s="11"/>
      <c r="FV5" s="11"/>
      <c r="FW5" s="11"/>
      <c r="FX5" s="11"/>
      <c r="FY5" s="11"/>
      <c r="FZ5" s="11"/>
      <c r="GA5" s="11"/>
      <c r="GB5" s="11"/>
      <c r="GC5" s="11"/>
      <c r="GD5" s="11"/>
      <c r="GE5" s="11"/>
      <c r="GF5" s="11"/>
      <c r="GG5" s="11"/>
      <c r="GH5" s="11"/>
      <c r="GI5" s="11"/>
      <c r="GJ5" s="11"/>
      <c r="GK5" s="11"/>
      <c r="GL5" s="11"/>
      <c r="GM5" s="11"/>
      <c r="GN5" s="11"/>
      <c r="GO5" s="11"/>
      <c r="GP5" s="11"/>
      <c r="GQ5" s="11"/>
      <c r="GR5" s="11"/>
      <c r="GS5" s="11"/>
      <c r="GT5" s="11"/>
      <c r="GU5" s="11"/>
      <c r="GV5" s="11"/>
      <c r="GW5" s="11"/>
      <c r="GX5" s="11"/>
      <c r="GY5" s="11"/>
      <c r="GZ5" s="11"/>
      <c r="HA5" s="11"/>
      <c r="HB5" s="11"/>
      <c r="HC5" s="11"/>
      <c r="HD5" s="11"/>
      <c r="HE5" s="11"/>
      <c r="HF5" s="11"/>
      <c r="HG5" s="11"/>
      <c r="HH5" s="11"/>
      <c r="HI5" s="11"/>
      <c r="HJ5" s="11"/>
      <c r="HK5" s="11"/>
      <c r="HL5" s="11"/>
      <c r="HM5" s="11"/>
      <c r="HN5" s="11"/>
      <c r="HO5" s="11"/>
      <c r="HP5" s="11"/>
      <c r="HQ5" s="11"/>
      <c r="HR5" s="11"/>
      <c r="HS5" s="11"/>
      <c r="HT5" s="11"/>
      <c r="HU5" s="11"/>
      <c r="HV5" s="13"/>
      <c r="HW5" s="13"/>
      <c r="HX5" s="13"/>
      <c r="HY5" s="13"/>
      <c r="HZ5" s="13"/>
      <c r="IA5" s="13"/>
      <c r="IB5" s="13"/>
      <c r="IC5" s="13"/>
      <c r="ID5" s="13"/>
      <c r="IE5" s="13"/>
      <c r="IF5" s="13"/>
      <c r="IG5" s="13"/>
      <c r="IH5" s="13"/>
      <c r="II5" s="13"/>
      <c r="IJ5" s="13"/>
      <c r="IK5" s="13"/>
      <c r="IL5" s="13"/>
      <c r="IM5" s="13"/>
      <c r="IN5" s="13"/>
      <c r="IO5" s="13"/>
    </row>
    <row r="6" spans="1:249" ht="15.75" customHeight="1">
      <c r="B6" s="62" t="str">
        <f>IF('.'!$B$2=1,'.'!C7,IF('.'!$B$2=2,'.'!D7,IF('.'!$B$2=3,'.'!E7)))</f>
        <v>Shkurt</v>
      </c>
      <c r="C6" s="64">
        <v>0.6</v>
      </c>
      <c r="D6" s="65">
        <v>0.8</v>
      </c>
      <c r="E6" s="15"/>
      <c r="F6" s="15"/>
      <c r="G6" s="15"/>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c r="CM6" s="14"/>
      <c r="CN6" s="14"/>
      <c r="CO6" s="14"/>
      <c r="CP6" s="14"/>
      <c r="CQ6" s="14"/>
      <c r="CR6" s="14"/>
      <c r="CS6" s="14"/>
      <c r="CT6" s="14"/>
      <c r="CU6" s="14"/>
      <c r="CV6" s="14"/>
      <c r="CW6" s="14"/>
      <c r="CX6" s="14"/>
      <c r="CY6" s="14"/>
      <c r="CZ6" s="14"/>
      <c r="DA6" s="14"/>
      <c r="DB6" s="14"/>
      <c r="DC6" s="14"/>
      <c r="DD6" s="14"/>
      <c r="DE6" s="14"/>
      <c r="DF6" s="14"/>
      <c r="DG6" s="14"/>
      <c r="DH6" s="14"/>
      <c r="DI6" s="14"/>
      <c r="DJ6" s="14"/>
      <c r="DK6" s="14"/>
      <c r="DL6" s="14"/>
      <c r="DM6" s="14"/>
      <c r="DN6" s="14"/>
      <c r="DO6" s="14"/>
      <c r="DP6" s="14"/>
      <c r="DQ6" s="14"/>
      <c r="DR6" s="14"/>
      <c r="DS6" s="14"/>
      <c r="DT6" s="14"/>
      <c r="DU6" s="14"/>
      <c r="DV6" s="14"/>
      <c r="DW6" s="14"/>
      <c r="DX6" s="14"/>
      <c r="DY6" s="14"/>
      <c r="DZ6" s="14"/>
      <c r="EA6" s="14"/>
      <c r="EB6" s="14"/>
      <c r="EC6" s="14"/>
      <c r="ED6" s="14"/>
      <c r="EE6" s="14"/>
      <c r="EF6" s="14"/>
      <c r="EG6" s="14"/>
      <c r="EH6" s="14"/>
      <c r="EI6" s="14"/>
      <c r="EJ6" s="14"/>
      <c r="EK6" s="14"/>
      <c r="EL6" s="14"/>
      <c r="EM6" s="14"/>
      <c r="EN6" s="14"/>
      <c r="EO6" s="14"/>
      <c r="EP6" s="14"/>
      <c r="EQ6" s="14"/>
      <c r="ER6" s="14"/>
      <c r="ES6" s="14"/>
      <c r="ET6" s="14"/>
      <c r="EU6" s="14"/>
      <c r="EV6" s="14"/>
      <c r="EW6" s="14"/>
      <c r="EX6" s="14"/>
      <c r="EY6" s="14"/>
      <c r="EZ6" s="14"/>
      <c r="FA6" s="14"/>
      <c r="FB6" s="14"/>
      <c r="FC6" s="14"/>
      <c r="FD6" s="14"/>
      <c r="FE6" s="14"/>
      <c r="FF6" s="14"/>
      <c r="FG6" s="14"/>
      <c r="FH6" s="14"/>
      <c r="FI6" s="14"/>
      <c r="FJ6" s="14"/>
      <c r="FK6" s="14"/>
      <c r="FL6" s="14"/>
      <c r="FM6" s="14"/>
      <c r="FN6" s="14"/>
      <c r="FO6" s="14"/>
      <c r="FP6" s="14"/>
      <c r="FQ6" s="14"/>
      <c r="FR6" s="14"/>
      <c r="FS6" s="14"/>
      <c r="FT6" s="14"/>
      <c r="FU6" s="14"/>
      <c r="FV6" s="14"/>
      <c r="FW6" s="14"/>
      <c r="FX6" s="14"/>
      <c r="FY6" s="14"/>
      <c r="FZ6" s="14"/>
      <c r="GA6" s="14"/>
      <c r="GB6" s="14"/>
      <c r="GC6" s="14"/>
      <c r="GD6" s="14"/>
      <c r="GE6" s="14"/>
      <c r="GF6" s="14"/>
      <c r="GG6" s="14"/>
      <c r="GH6" s="14"/>
      <c r="GI6" s="14"/>
      <c r="GJ6" s="14"/>
      <c r="GK6" s="14"/>
      <c r="GL6" s="14"/>
      <c r="GM6" s="14"/>
      <c r="GN6" s="14"/>
      <c r="GO6" s="14"/>
      <c r="GP6" s="14"/>
      <c r="GQ6" s="14"/>
      <c r="GR6" s="14"/>
      <c r="GS6" s="14"/>
      <c r="GT6" s="14"/>
      <c r="GU6" s="14"/>
      <c r="GV6" s="14"/>
      <c r="GW6" s="14"/>
      <c r="GX6" s="14"/>
      <c r="GY6" s="14"/>
      <c r="GZ6" s="14"/>
      <c r="HA6" s="14"/>
      <c r="HB6" s="14"/>
      <c r="HC6" s="14"/>
      <c r="HD6" s="14"/>
      <c r="HE6" s="14"/>
      <c r="HF6" s="14"/>
      <c r="HG6" s="14"/>
      <c r="HH6" s="14"/>
      <c r="HI6" s="14"/>
      <c r="HJ6" s="14"/>
      <c r="HK6" s="14"/>
      <c r="HL6" s="14"/>
      <c r="HM6" s="14"/>
      <c r="HN6" s="14"/>
      <c r="HO6" s="14"/>
      <c r="HP6" s="14"/>
      <c r="HQ6" s="14"/>
      <c r="HR6" s="14"/>
      <c r="HS6" s="14"/>
      <c r="HT6" s="14"/>
      <c r="HU6" s="14"/>
      <c r="HV6" s="8"/>
      <c r="HW6" s="8"/>
      <c r="HX6" s="8"/>
      <c r="HY6" s="8"/>
      <c r="HZ6" s="8"/>
      <c r="IA6" s="8"/>
      <c r="IB6" s="8"/>
      <c r="IC6" s="8"/>
      <c r="ID6" s="8"/>
      <c r="IE6" s="8"/>
      <c r="IF6" s="8"/>
      <c r="IG6" s="8"/>
      <c r="IH6" s="8"/>
      <c r="II6" s="8"/>
      <c r="IJ6" s="8"/>
      <c r="IK6" s="8"/>
      <c r="IL6" s="8"/>
      <c r="IM6" s="8"/>
      <c r="IN6" s="8"/>
      <c r="IO6" s="8"/>
    </row>
    <row r="7" spans="1:249" ht="15.75" customHeight="1">
      <c r="B7" s="62" t="str">
        <f>IF('.'!$B$2=1,'.'!C8,IF('.'!$B$2=2,'.'!D8,IF('.'!$B$2=3,'.'!E8)))</f>
        <v>Mars</v>
      </c>
      <c r="C7" s="64">
        <v>-1</v>
      </c>
      <c r="D7" s="65">
        <v>-0.4</v>
      </c>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6"/>
      <c r="GV7" s="6"/>
      <c r="GW7" s="6"/>
      <c r="GX7" s="6"/>
      <c r="GY7" s="6"/>
      <c r="GZ7" s="6"/>
      <c r="HA7" s="6"/>
      <c r="HB7" s="6"/>
      <c r="HC7" s="6"/>
      <c r="HD7" s="6"/>
      <c r="HE7" s="6"/>
      <c r="HF7" s="6"/>
      <c r="HG7" s="6"/>
      <c r="HH7" s="6"/>
      <c r="HI7" s="6"/>
      <c r="HJ7" s="6"/>
      <c r="HK7" s="6"/>
      <c r="HL7" s="6"/>
      <c r="HM7" s="6"/>
      <c r="HN7" s="6"/>
      <c r="HO7" s="6"/>
      <c r="HP7" s="6"/>
      <c r="HQ7" s="6"/>
      <c r="HR7" s="6"/>
      <c r="HS7" s="6"/>
      <c r="HT7" s="6"/>
    </row>
    <row r="8" spans="1:249" ht="15.75" customHeight="1">
      <c r="B8" s="62" t="str">
        <f>IF('.'!$B$2=1,'.'!C9,IF('.'!$B$2=2,'.'!D9,IF('.'!$B$2=3,'.'!E9)))</f>
        <v>Prill</v>
      </c>
      <c r="C8" s="64">
        <v>-0.5</v>
      </c>
      <c r="D8" s="65">
        <v>-0.5</v>
      </c>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row>
    <row r="9" spans="1:249" ht="15.75" customHeight="1">
      <c r="B9" s="62" t="str">
        <f>IF('.'!$B$2=1,'.'!C10,IF('.'!$B$2=2,'.'!D10,IF('.'!$B$2=3,'.'!E10)))</f>
        <v>Maj</v>
      </c>
      <c r="C9" s="64">
        <v>-0.1</v>
      </c>
      <c r="D9" s="65">
        <v>-0.9</v>
      </c>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row>
    <row r="10" spans="1:249" ht="15.75" customHeight="1">
      <c r="B10" s="62" t="str">
        <f>IF('.'!$B$2=1,'.'!C11,IF('.'!$B$2=2,'.'!D11,IF('.'!$B$2=3,'.'!E11)))</f>
        <v>Qershor</v>
      </c>
      <c r="C10" s="64">
        <v>0</v>
      </c>
      <c r="D10" s="65">
        <v>-1.4</v>
      </c>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row>
    <row r="11" spans="1:249" ht="15.75" customHeight="1">
      <c r="B11" s="62" t="str">
        <f>IF('.'!$B$2=1,'.'!C12,IF('.'!$B$2=2,'.'!D12,IF('.'!$B$2=3,'.'!E12)))</f>
        <v>Korrik</v>
      </c>
      <c r="C11" s="64">
        <v>1.3</v>
      </c>
      <c r="D11" s="65">
        <v>-1.3</v>
      </c>
    </row>
    <row r="12" spans="1:249" ht="15.75" customHeight="1">
      <c r="B12" s="62" t="str">
        <f>IF('.'!$B$2=1,'.'!C13,IF('.'!$B$2=2,'.'!D13,IF('.'!$B$2=3,'.'!E13)))</f>
        <v>Gusht</v>
      </c>
      <c r="C12" s="64">
        <v>1.1000000000000001</v>
      </c>
      <c r="D12" s="65">
        <v>-1.3</v>
      </c>
      <c r="E12" s="7"/>
    </row>
    <row r="13" spans="1:249" ht="15.75" customHeight="1">
      <c r="B13" s="62" t="str">
        <f>IF('.'!$B$2=1,'.'!C14,IF('.'!$B$2=2,'.'!D14,IF('.'!$B$2=3,'.'!E14)))</f>
        <v>Shtator</v>
      </c>
      <c r="C13" s="64">
        <v>-2.2999999999999998</v>
      </c>
      <c r="D13" s="65">
        <v>-1.3</v>
      </c>
      <c r="E13" s="7"/>
    </row>
    <row r="14" spans="1:249" ht="15.75" customHeight="1">
      <c r="B14" s="62" t="str">
        <f>IF('.'!$B$2=1,'.'!C15,IF('.'!$B$2=2,'.'!D15,IF('.'!$B$2=3,'.'!E15)))</f>
        <v>Tetor</v>
      </c>
      <c r="C14" s="64">
        <v>-3.6</v>
      </c>
      <c r="D14" s="65">
        <v>-1.8</v>
      </c>
    </row>
    <row r="15" spans="1:249" ht="15.75" customHeight="1">
      <c r="B15" s="62" t="str">
        <f>IF('.'!$B$2=1,'.'!C16,IF('.'!$B$2=2,'.'!D16,IF('.'!$B$2=3,'.'!E16)))</f>
        <v>Nëntor</v>
      </c>
      <c r="C15" s="64">
        <v>-4.0999999999999996</v>
      </c>
      <c r="D15" s="65">
        <v>-1.7</v>
      </c>
    </row>
    <row r="16" spans="1:249" ht="15.75" customHeight="1">
      <c r="B16" s="62" t="str">
        <f>IF('.'!$B$2=1,'.'!C17,IF('.'!$B$2=2,'.'!D17,IF('.'!$B$2=3,'.'!E17)))</f>
        <v>2004 Dhjetor</v>
      </c>
      <c r="C16" s="66">
        <v>-3.7</v>
      </c>
      <c r="D16" s="67">
        <v>-1.7</v>
      </c>
    </row>
    <row r="17" spans="2:4" ht="15.75" customHeight="1">
      <c r="B17" s="62" t="str">
        <f>IF('.'!$B$2=1,'.'!C18,IF('.'!$B$2=2,'.'!D18,IF('.'!$B$2=3,'.'!E18)))</f>
        <v>Janar</v>
      </c>
      <c r="C17" s="64">
        <v>-4</v>
      </c>
      <c r="D17" s="65">
        <v>-2.6</v>
      </c>
    </row>
    <row r="18" spans="2:4" ht="15.75" customHeight="1">
      <c r="B18" s="62" t="str">
        <f>IF('.'!$B$2=1,'.'!C19,IF('.'!$B$2=2,'.'!D19,IF('.'!$B$2=3,'.'!E19)))</f>
        <v>Shkurt</v>
      </c>
      <c r="C18" s="64">
        <v>-4.0999999999999996</v>
      </c>
      <c r="D18" s="65">
        <v>-2.8</v>
      </c>
    </row>
    <row r="19" spans="2:4" ht="15.75" customHeight="1">
      <c r="B19" s="62" t="str">
        <f>IF('.'!$B$2=1,'.'!C20,IF('.'!$B$2=2,'.'!D20,IF('.'!$B$2=3,'.'!E20)))</f>
        <v>Mars</v>
      </c>
      <c r="C19" s="64">
        <v>-2.4</v>
      </c>
      <c r="D19" s="65">
        <v>-2.2999999999999998</v>
      </c>
    </row>
    <row r="20" spans="2:4" ht="15.75" customHeight="1">
      <c r="B20" s="62" t="str">
        <f>IF('.'!$B$2=1,'.'!C21,IF('.'!$B$2=2,'.'!D21,IF('.'!$B$2=3,'.'!E21)))</f>
        <v>Prill</v>
      </c>
      <c r="C20" s="64">
        <v>-2.6</v>
      </c>
      <c r="D20" s="65">
        <v>-2.5</v>
      </c>
    </row>
    <row r="21" spans="2:4" ht="15.75" customHeight="1">
      <c r="B21" s="62" t="str">
        <f>IF('.'!$B$2=1,'.'!C22,IF('.'!$B$2=2,'.'!D22,IF('.'!$B$2=3,'.'!E22)))</f>
        <v>Maj</v>
      </c>
      <c r="C21" s="64">
        <v>-2.2999999999999998</v>
      </c>
      <c r="D21" s="65">
        <v>-2.5</v>
      </c>
    </row>
    <row r="22" spans="2:4" ht="15.75" customHeight="1">
      <c r="B22" s="62" t="str">
        <f>IF('.'!$B$2=1,'.'!C23,IF('.'!$B$2=2,'.'!D23,IF('.'!$B$2=3,'.'!E23)))</f>
        <v>Qershor</v>
      </c>
      <c r="C22" s="64">
        <v>-1.3</v>
      </c>
      <c r="D22" s="65">
        <v>-2.2000000000000002</v>
      </c>
    </row>
    <row r="23" spans="2:4" ht="15.75" customHeight="1">
      <c r="B23" s="62" t="str">
        <f>IF('.'!$B$2=1,'.'!C24,IF('.'!$B$2=2,'.'!D24,IF('.'!$B$2=3,'.'!E24)))</f>
        <v>Korrik</v>
      </c>
      <c r="C23" s="64">
        <v>-1.4</v>
      </c>
      <c r="D23" s="65">
        <v>-2.2999999999999998</v>
      </c>
    </row>
    <row r="24" spans="2:4" ht="15.75" customHeight="1">
      <c r="B24" s="62" t="str">
        <f>IF('.'!$B$2=1,'.'!C25,IF('.'!$B$2=2,'.'!D25,IF('.'!$B$2=3,'.'!E25)))</f>
        <v>Gusht</v>
      </c>
      <c r="C24" s="64">
        <v>-0.9</v>
      </c>
      <c r="D24" s="65">
        <v>-2.2000000000000002</v>
      </c>
    </row>
    <row r="25" spans="2:4" ht="15.75" customHeight="1">
      <c r="B25" s="62" t="str">
        <f>IF('.'!$B$2=1,'.'!C26,IF('.'!$B$2=2,'.'!D26,IF('.'!$B$2=3,'.'!E26)))</f>
        <v>Shtator</v>
      </c>
      <c r="C25" s="64">
        <v>0.7</v>
      </c>
      <c r="D25" s="65">
        <v>-1.9</v>
      </c>
    </row>
    <row r="26" spans="2:4" ht="15.75" customHeight="1">
      <c r="B26" s="62" t="str">
        <f>IF('.'!$B$2=1,'.'!C27,IF('.'!$B$2=2,'.'!D27,IF('.'!$B$2=3,'.'!E27)))</f>
        <v>Tetor</v>
      </c>
      <c r="C26" s="64">
        <v>0.8</v>
      </c>
      <c r="D26" s="65">
        <v>-1.9</v>
      </c>
    </row>
    <row r="27" spans="2:4" ht="15.75" customHeight="1">
      <c r="B27" s="62" t="str">
        <f>IF('.'!$B$2=1,'.'!C28,IF('.'!$B$2=2,'.'!D28,IF('.'!$B$2=3,'.'!E28)))</f>
        <v>Nëntor</v>
      </c>
      <c r="C27" s="64">
        <v>0.5</v>
      </c>
      <c r="D27" s="65">
        <v>-1.9</v>
      </c>
    </row>
    <row r="28" spans="2:4" ht="15.75" customHeight="1">
      <c r="B28" s="62" t="str">
        <f>IF('.'!$B$2=1,'.'!C29,IF('.'!$B$2=2,'.'!D29,IF('.'!$B$2=3,'.'!E29)))</f>
        <v>2005 Dhjetor</v>
      </c>
      <c r="C28" s="66">
        <v>0.8</v>
      </c>
      <c r="D28" s="67">
        <v>-1.9</v>
      </c>
    </row>
    <row r="29" spans="2:4" ht="15.75" customHeight="1">
      <c r="B29" s="62" t="str">
        <f>IF('.'!$B$2=1,'.'!C30,IF('.'!$B$2=2,'.'!D30,IF('.'!$B$2=3,'.'!E30)))</f>
        <v>Janar</v>
      </c>
      <c r="C29" s="64">
        <v>0.6</v>
      </c>
      <c r="D29" s="65">
        <v>-1.4</v>
      </c>
    </row>
    <row r="30" spans="2:4" ht="15.75" customHeight="1">
      <c r="B30" s="62" t="str">
        <f>IF('.'!$B$2=1,'.'!C31,IF('.'!$B$2=2,'.'!D31,IF('.'!$B$2=3,'.'!E31)))</f>
        <v>Shkurt</v>
      </c>
      <c r="C30" s="64">
        <v>1.3</v>
      </c>
      <c r="D30" s="65">
        <v>0.4</v>
      </c>
    </row>
    <row r="31" spans="2:4" ht="15.75" customHeight="1">
      <c r="B31" s="62" t="str">
        <f>IF('.'!$B$2=1,'.'!C32,IF('.'!$B$2=2,'.'!D32,IF('.'!$B$2=3,'.'!E32)))</f>
        <v xml:space="preserve"> Mars</v>
      </c>
      <c r="C31" s="64">
        <v>0.1</v>
      </c>
      <c r="D31" s="65">
        <v>0.7</v>
      </c>
    </row>
    <row r="32" spans="2:4" ht="15.75" customHeight="1">
      <c r="B32" s="62" t="str">
        <f>IF('.'!$B$2=1,'.'!C33,IF('.'!$B$2=2,'.'!D33,IF('.'!$B$2=3,'.'!E33)))</f>
        <v xml:space="preserve"> Prill</v>
      </c>
      <c r="C32" s="64">
        <v>0.5</v>
      </c>
      <c r="D32" s="65">
        <v>0.6</v>
      </c>
    </row>
    <row r="33" spans="2:4" ht="15.75" customHeight="1">
      <c r="B33" s="62" t="str">
        <f>IF('.'!$B$2=1,'.'!C34,IF('.'!$B$2=2,'.'!D34,IF('.'!$B$2=3,'.'!E34)))</f>
        <v xml:space="preserve"> Maj</v>
      </c>
      <c r="C33" s="64">
        <v>1</v>
      </c>
      <c r="D33" s="65">
        <v>0.6</v>
      </c>
    </row>
    <row r="34" spans="2:4" ht="15.75" customHeight="1">
      <c r="B34" s="62" t="str">
        <f>IF('.'!$B$2=1,'.'!C35,IF('.'!$B$2=2,'.'!D35,IF('.'!$B$2=3,'.'!E35)))</f>
        <v xml:space="preserve">Qershor </v>
      </c>
      <c r="C34" s="64">
        <v>0.8</v>
      </c>
      <c r="D34" s="65">
        <v>0.8</v>
      </c>
    </row>
    <row r="35" spans="2:4" ht="15.75" customHeight="1">
      <c r="B35" s="62" t="str">
        <f>IF('.'!$B$2=1,'.'!C36,IF('.'!$B$2=2,'.'!D36,IF('.'!$B$2=3,'.'!E36)))</f>
        <v xml:space="preserve"> Korrik </v>
      </c>
      <c r="C35" s="64">
        <v>0.9</v>
      </c>
      <c r="D35" s="65">
        <v>0.8</v>
      </c>
    </row>
    <row r="36" spans="2:4" ht="15.75" customHeight="1">
      <c r="B36" s="62" t="str">
        <f>IF('.'!$B$2=1,'.'!C37,IF('.'!$B$2=2,'.'!D37,IF('.'!$B$2=3,'.'!E37)))</f>
        <v xml:space="preserve"> Gusht</v>
      </c>
      <c r="C36" s="64">
        <v>0.9</v>
      </c>
      <c r="D36" s="65">
        <v>0.7</v>
      </c>
    </row>
    <row r="37" spans="2:4" ht="15.75" customHeight="1">
      <c r="B37" s="62" t="str">
        <f>IF('.'!$B$2=1,'.'!C38,IF('.'!$B$2=2,'.'!D38,IF('.'!$B$2=3,'.'!E38)))</f>
        <v xml:space="preserve"> Shtator</v>
      </c>
      <c r="C37" s="64">
        <v>0.3</v>
      </c>
      <c r="D37" s="65">
        <v>0.5</v>
      </c>
    </row>
    <row r="38" spans="2:4" ht="15.75" customHeight="1">
      <c r="B38" s="62" t="str">
        <f>IF('.'!$B$2=1,'.'!C39,IF('.'!$B$2=2,'.'!D39,IF('.'!$B$2=3,'.'!E39)))</f>
        <v>Tetor</v>
      </c>
      <c r="C38" s="64">
        <v>-0.4</v>
      </c>
      <c r="D38" s="65">
        <v>0.5</v>
      </c>
    </row>
    <row r="39" spans="2:4" ht="15.75" customHeight="1">
      <c r="B39" s="62" t="str">
        <f>IF('.'!$B$2=1,'.'!C40,IF('.'!$B$2=2,'.'!D40,IF('.'!$B$2=3,'.'!E40)))</f>
        <v xml:space="preserve"> Nëntor </v>
      </c>
      <c r="C39" s="64">
        <v>0.5</v>
      </c>
      <c r="D39" s="65">
        <v>0.3</v>
      </c>
    </row>
    <row r="40" spans="2:4" ht="15.75" customHeight="1">
      <c r="B40" s="62" t="str">
        <f>IF('.'!$B$2=1,'.'!C41,IF('.'!$B$2=2,'.'!D41,IF('.'!$B$2=3,'.'!E41)))</f>
        <v>2006 Dhjetor</v>
      </c>
      <c r="C40" s="66">
        <v>1</v>
      </c>
      <c r="D40" s="67">
        <v>0.2</v>
      </c>
    </row>
    <row r="41" spans="2:4" ht="15.75" customHeight="1">
      <c r="B41" s="62" t="str">
        <f>IF('.'!$B$2=1,'.'!C42,IF('.'!$B$2=2,'.'!D42,IF('.'!$B$2=3,'.'!E42)))</f>
        <v xml:space="preserve"> Janar</v>
      </c>
      <c r="C41" s="64">
        <v>2.2999999999999998</v>
      </c>
      <c r="D41" s="65">
        <v>0.3</v>
      </c>
    </row>
    <row r="42" spans="2:4" ht="15.75" customHeight="1">
      <c r="B42" s="62" t="str">
        <f>IF('.'!$B$2=1,'.'!C43,IF('.'!$B$2=2,'.'!D43,IF('.'!$B$2=3,'.'!E43)))</f>
        <v xml:space="preserve"> Shkurt</v>
      </c>
      <c r="C42" s="64">
        <v>1.5</v>
      </c>
      <c r="D42" s="65">
        <v>-1.1000000000000001</v>
      </c>
    </row>
    <row r="43" spans="2:4" ht="15.75" customHeight="1">
      <c r="B43" s="62" t="str">
        <f>IF('.'!$B$2=1,'.'!C44,IF('.'!$B$2=2,'.'!D44,IF('.'!$B$2=3,'.'!E44)))</f>
        <v>Mars</v>
      </c>
      <c r="C43" s="64">
        <v>0.6</v>
      </c>
      <c r="D43" s="65">
        <v>-1</v>
      </c>
    </row>
    <row r="44" spans="2:4" ht="15.75" customHeight="1">
      <c r="B44" s="62" t="str">
        <f>IF('.'!$B$2=1,'.'!C45,IF('.'!$B$2=2,'.'!D45,IF('.'!$B$2=3,'.'!E45)))</f>
        <v>Prill</v>
      </c>
      <c r="C44" s="64">
        <v>0.3</v>
      </c>
      <c r="D44" s="65">
        <v>-0.9</v>
      </c>
    </row>
    <row r="45" spans="2:4" ht="15.75" customHeight="1">
      <c r="B45" s="62" t="str">
        <f>IF('.'!$B$2=1,'.'!C46,IF('.'!$B$2=2,'.'!D46,IF('.'!$B$2=3,'.'!E46)))</f>
        <v>Maj</v>
      </c>
      <c r="C45" s="64">
        <v>0.6</v>
      </c>
      <c r="D45" s="65">
        <v>-0.6</v>
      </c>
    </row>
    <row r="46" spans="2:4" ht="15.75" customHeight="1">
      <c r="B46" s="62" t="str">
        <f>IF('.'!$B$2=1,'.'!C47,IF('.'!$B$2=2,'.'!D47,IF('.'!$B$2=3,'.'!E47)))</f>
        <v>Qershor</v>
      </c>
      <c r="C46" s="64">
        <v>1</v>
      </c>
      <c r="D46" s="65">
        <v>-0.5</v>
      </c>
    </row>
    <row r="47" spans="2:4" ht="15.75" customHeight="1">
      <c r="B47" s="62" t="str">
        <f>IF('.'!$B$2=1,'.'!C48,IF('.'!$B$2=2,'.'!D48,IF('.'!$B$2=3,'.'!E48)))</f>
        <v>Korrik</v>
      </c>
      <c r="C47" s="64">
        <v>1.3</v>
      </c>
      <c r="D47" s="65">
        <v>-0.5</v>
      </c>
    </row>
    <row r="48" spans="2:4" ht="15.75" customHeight="1">
      <c r="B48" s="62" t="str">
        <f>IF('.'!$B$2=1,'.'!C49,IF('.'!$B$2=2,'.'!D49,IF('.'!$B$2=3,'.'!E49)))</f>
        <v>Gusht</v>
      </c>
      <c r="C48" s="64">
        <v>6.4</v>
      </c>
      <c r="D48" s="65">
        <v>0</v>
      </c>
    </row>
    <row r="49" spans="2:4" ht="15.75" customHeight="1">
      <c r="B49" s="62" t="str">
        <f>IF('.'!$B$2=1,'.'!C50,IF('.'!$B$2=2,'.'!D50,IF('.'!$B$2=3,'.'!E50)))</f>
        <v>Shtator</v>
      </c>
      <c r="C49" s="64">
        <v>6.4</v>
      </c>
      <c r="D49" s="65">
        <v>0</v>
      </c>
    </row>
    <row r="50" spans="2:4" ht="15.75" customHeight="1">
      <c r="B50" s="62" t="str">
        <f>IF('.'!$B$2=1,'.'!C51,IF('.'!$B$2=2,'.'!D51,IF('.'!$B$2=3,'.'!E51)))</f>
        <v>Tetor</v>
      </c>
      <c r="C50" s="64">
        <v>10.7</v>
      </c>
      <c r="D50" s="65">
        <v>0.3</v>
      </c>
    </row>
    <row r="51" spans="2:4" ht="15.75" customHeight="1">
      <c r="B51" s="62" t="str">
        <f>IF('.'!$B$2=1,'.'!C52,IF('.'!$B$2=2,'.'!D52,IF('.'!$B$2=3,'.'!E52)))</f>
        <v>Nëntor</v>
      </c>
      <c r="C51" s="64">
        <v>10.4</v>
      </c>
      <c r="D51" s="65">
        <v>0.3</v>
      </c>
    </row>
    <row r="52" spans="2:4" ht="15.75" customHeight="1">
      <c r="B52" s="62" t="str">
        <f>IF('.'!$B$2=1,'.'!C53,IF('.'!$B$2=2,'.'!D53,IF('.'!$B$2=3,'.'!E53)))</f>
        <v xml:space="preserve"> 2007 Dhjetor</v>
      </c>
      <c r="C52" s="66">
        <v>10.5</v>
      </c>
      <c r="D52" s="67">
        <v>0.7</v>
      </c>
    </row>
    <row r="53" spans="2:4" ht="15.75" customHeight="1">
      <c r="B53" s="62" t="str">
        <f>IF('.'!$B$2=1,'.'!C54,IF('.'!$B$2=2,'.'!D54,IF('.'!$B$2=3,'.'!E54)))</f>
        <v>Janar</v>
      </c>
      <c r="C53" s="64">
        <v>10.7</v>
      </c>
      <c r="D53" s="65">
        <v>0.6</v>
      </c>
    </row>
    <row r="54" spans="2:4" ht="15.75" customHeight="1">
      <c r="B54" s="62" t="str">
        <f>IF('.'!$B$2=1,'.'!C55,IF('.'!$B$2=2,'.'!D55,IF('.'!$B$2=3,'.'!E55)))</f>
        <v>Shkurt</v>
      </c>
      <c r="C54" s="64">
        <v>11.3</v>
      </c>
      <c r="D54" s="65">
        <v>0.7</v>
      </c>
    </row>
    <row r="55" spans="2:4" ht="15.75" customHeight="1">
      <c r="B55" s="62" t="str">
        <f>IF('.'!$B$2=1,'.'!C56,IF('.'!$B$2=2,'.'!D56,IF('.'!$B$2=3,'.'!E56)))</f>
        <v>Mars</v>
      </c>
      <c r="C55" s="64">
        <v>13.2</v>
      </c>
      <c r="D55" s="65">
        <v>0.6</v>
      </c>
    </row>
    <row r="56" spans="2:4" ht="15.75" customHeight="1">
      <c r="B56" s="62" t="str">
        <f>IF('.'!$B$2=1,'.'!C57,IF('.'!$B$2=2,'.'!D57,IF('.'!$B$2=3,'.'!E57)))</f>
        <v>Prill</v>
      </c>
      <c r="C56" s="64">
        <v>13.5</v>
      </c>
      <c r="D56" s="65">
        <v>0.4</v>
      </c>
    </row>
    <row r="57" spans="2:4" ht="15.75" customHeight="1">
      <c r="B57" s="62" t="str">
        <f>IF('.'!$B$2=1,'.'!C58,IF('.'!$B$2=2,'.'!D58,IF('.'!$B$2=3,'.'!E58)))</f>
        <v>Maj</v>
      </c>
      <c r="C57" s="64">
        <v>14.2</v>
      </c>
      <c r="D57" s="65">
        <v>0.6</v>
      </c>
    </row>
    <row r="58" spans="2:4" ht="15.75" customHeight="1">
      <c r="B58" s="62" t="str">
        <f>IF('.'!$B$2=1,'.'!C59,IF('.'!$B$2=2,'.'!D59,IF('.'!$B$2=3,'.'!E59)))</f>
        <v>Qershor</v>
      </c>
      <c r="C58" s="64">
        <v>14</v>
      </c>
      <c r="D58" s="65">
        <v>1.3</v>
      </c>
    </row>
    <row r="59" spans="2:4" ht="15.75" customHeight="1">
      <c r="B59" s="62" t="str">
        <f>IF('.'!$B$2=1,'.'!C60,IF('.'!$B$2=2,'.'!D60,IF('.'!$B$2=3,'.'!E60)))</f>
        <v xml:space="preserve"> Korrik</v>
      </c>
      <c r="C59" s="64">
        <v>14.1</v>
      </c>
      <c r="D59" s="65">
        <v>2.2000000000000002</v>
      </c>
    </row>
    <row r="60" spans="2:4" ht="15.75" customHeight="1">
      <c r="B60" s="62" t="str">
        <f>IF('.'!$B$2=1,'.'!C61,IF('.'!$B$2=2,'.'!D61,IF('.'!$B$2=3,'.'!E61)))</f>
        <v>Gusht</v>
      </c>
      <c r="C60" s="64">
        <v>7.7</v>
      </c>
      <c r="D60" s="65">
        <v>2</v>
      </c>
    </row>
    <row r="61" spans="2:4" ht="15.75" customHeight="1">
      <c r="B61" s="62" t="str">
        <f>IF('.'!$B$2=1,'.'!C62,IF('.'!$B$2=2,'.'!D62,IF('.'!$B$2=3,'.'!E62)))</f>
        <v>Shtator</v>
      </c>
      <c r="C61" s="64">
        <v>7.8</v>
      </c>
      <c r="D61" s="65">
        <v>2.1</v>
      </c>
    </row>
    <row r="62" spans="2:4" ht="15.75" customHeight="1">
      <c r="B62" s="62" t="str">
        <f>IF('.'!$B$2=1,'.'!C63,IF('.'!$B$2=2,'.'!D63,IF('.'!$B$2=3,'.'!E63)))</f>
        <v>Tetor</v>
      </c>
      <c r="C62" s="64">
        <v>4.5999999999999996</v>
      </c>
      <c r="D62" s="65">
        <v>1.8</v>
      </c>
    </row>
    <row r="63" spans="2:4" ht="15.75" customHeight="1">
      <c r="B63" s="62" t="str">
        <f>IF('.'!$B$2=1,'.'!C64,IF('.'!$B$2=2,'.'!D64,IF('.'!$B$2=3,'.'!E64)))</f>
        <v>Nëntor</v>
      </c>
      <c r="C63" s="64">
        <v>2.6</v>
      </c>
      <c r="D63" s="65">
        <v>1.6</v>
      </c>
    </row>
    <row r="64" spans="2:4" ht="15.75" customHeight="1">
      <c r="B64" s="62" t="str">
        <f>IF('.'!$B$2=1,'.'!C65,IF('.'!$B$2=2,'.'!D65,IF('.'!$B$2=3,'.'!E65)))</f>
        <v>2008 Dhjetor</v>
      </c>
      <c r="C64" s="66">
        <v>0.5</v>
      </c>
      <c r="D64" s="67">
        <v>1.1000000000000001</v>
      </c>
    </row>
    <row r="65" spans="2:4" ht="15.75" customHeight="1">
      <c r="B65" s="62" t="str">
        <f>IF('.'!$B$2=1,'.'!C66,IF('.'!$B$2=2,'.'!D66,IF('.'!$B$2=3,'.'!E66)))</f>
        <v>Janar</v>
      </c>
      <c r="C65" s="64">
        <v>-0.6</v>
      </c>
      <c r="D65" s="65">
        <v>0.8</v>
      </c>
    </row>
    <row r="66" spans="2:4" ht="15.75" customHeight="1">
      <c r="B66" s="62" t="str">
        <f>IF('.'!$B$2=1,'.'!C67,IF('.'!$B$2=2,'.'!D67,IF('.'!$B$2=3,'.'!E67)))</f>
        <v>Shkurt</v>
      </c>
      <c r="C66" s="64">
        <v>-1.2</v>
      </c>
      <c r="D66" s="65">
        <v>1</v>
      </c>
    </row>
    <row r="67" spans="2:4" ht="15.75" customHeight="1">
      <c r="B67" s="62" t="str">
        <f>IF('.'!$B$2=1,'.'!C68,IF('.'!$B$2=2,'.'!D68,IF('.'!$B$2=3,'.'!E68)))</f>
        <v>Mars</v>
      </c>
      <c r="C67" s="64">
        <v>-2</v>
      </c>
      <c r="D67" s="65">
        <v>0.5</v>
      </c>
    </row>
    <row r="68" spans="2:4" ht="15.75" customHeight="1">
      <c r="B68" s="62" t="str">
        <f>IF('.'!$B$2=1,'.'!C69,IF('.'!$B$2=2,'.'!D69,IF('.'!$B$2=3,'.'!E69)))</f>
        <v>Prill</v>
      </c>
      <c r="C68" s="64">
        <v>-3.5</v>
      </c>
      <c r="D68" s="65">
        <v>0.7</v>
      </c>
    </row>
    <row r="69" spans="2:4" ht="15.75" customHeight="1">
      <c r="B69" s="62" t="str">
        <f>IF('.'!$B$2=1,'.'!C70,IF('.'!$B$2=2,'.'!D70,IF('.'!$B$2=3,'.'!E70)))</f>
        <v>Maj</v>
      </c>
      <c r="C69" s="64">
        <v>-4.4000000000000004</v>
      </c>
      <c r="D69" s="65">
        <v>0.5</v>
      </c>
    </row>
    <row r="70" spans="2:4" ht="15.75" customHeight="1">
      <c r="B70" s="62" t="str">
        <f>IF('.'!$B$2=1,'.'!C71,IF('.'!$B$2=2,'.'!D71,IF('.'!$B$2=3,'.'!E71)))</f>
        <v>Qershor</v>
      </c>
      <c r="C70" s="64">
        <v>-4</v>
      </c>
      <c r="D70" s="65">
        <v>0</v>
      </c>
    </row>
    <row r="71" spans="2:4" ht="15.75" customHeight="1">
      <c r="B71" s="62" t="str">
        <f>IF('.'!$B$2=1,'.'!C72,IF('.'!$B$2=2,'.'!D72,IF('.'!$B$2=3,'.'!E72)))</f>
        <v>Korrik</v>
      </c>
      <c r="C71" s="64">
        <v>-3.7</v>
      </c>
      <c r="D71" s="65">
        <v>-0.9</v>
      </c>
    </row>
    <row r="72" spans="2:4" ht="15.75" customHeight="1">
      <c r="B72" s="62" t="str">
        <f>IF('.'!$B$2=1,'.'!C73,IF('.'!$B$2=2,'.'!D73,IF('.'!$B$2=3,'.'!E73)))</f>
        <v>Gusht</v>
      </c>
      <c r="C72" s="64">
        <v>-3</v>
      </c>
      <c r="D72" s="65">
        <v>-1.1000000000000001</v>
      </c>
    </row>
    <row r="73" spans="2:4" ht="15.75" customHeight="1">
      <c r="B73" s="62" t="str">
        <f>IF('.'!$B$2=1,'.'!C74,IF('.'!$B$2=2,'.'!D74,IF('.'!$B$2=3,'.'!E74)))</f>
        <v>Shtator</v>
      </c>
      <c r="C73" s="64">
        <v>-2.7</v>
      </c>
      <c r="D73" s="65">
        <v>-1.3</v>
      </c>
    </row>
    <row r="74" spans="2:4" ht="15.75" customHeight="1">
      <c r="B74" s="62" t="str">
        <f>IF('.'!$B$2=1,'.'!C75,IF('.'!$B$2=2,'.'!D75,IF('.'!$B$2=3,'.'!E75)))</f>
        <v>Tetor</v>
      </c>
      <c r="C74" s="64">
        <v>-2.6</v>
      </c>
      <c r="D74" s="65">
        <v>-1.2</v>
      </c>
    </row>
    <row r="75" spans="2:4" ht="15.75" customHeight="1">
      <c r="B75" s="62" t="str">
        <f>IF('.'!$B$2=1,'.'!C76,IF('.'!$B$2=2,'.'!D76,IF('.'!$B$2=3,'.'!E76)))</f>
        <v>Nëntor</v>
      </c>
      <c r="C75" s="64">
        <v>-1.4</v>
      </c>
      <c r="D75" s="65">
        <v>-1.1000000000000001</v>
      </c>
    </row>
    <row r="76" spans="2:4" ht="15.75" customHeight="1">
      <c r="B76" s="62" t="str">
        <f>IF('.'!$B$2=1,'.'!C77,IF('.'!$B$2=2,'.'!D77,IF('.'!$B$2=3,'.'!E77)))</f>
        <v>2009 Dhjetor</v>
      </c>
      <c r="C76" s="66">
        <v>0.1</v>
      </c>
      <c r="D76" s="67">
        <v>-0.8</v>
      </c>
    </row>
    <row r="77" spans="2:4" ht="15.75" customHeight="1">
      <c r="B77" s="62" t="str">
        <f>IF('.'!$B$2=1,'.'!C78,IF('.'!$B$2=2,'.'!D78,IF('.'!$B$2=3,'.'!E78)))</f>
        <v>Janar</v>
      </c>
      <c r="C77" s="64">
        <v>0.7</v>
      </c>
      <c r="D77" s="68">
        <v>-0.6</v>
      </c>
    </row>
    <row r="78" spans="2:4" ht="15.75" customHeight="1">
      <c r="B78" s="62" t="str">
        <f>IF('.'!$B$2=1,'.'!C79,IF('.'!$B$2=2,'.'!D79,IF('.'!$B$2=3,'.'!E79)))</f>
        <v>Shkurt</v>
      </c>
      <c r="C78" s="64">
        <v>1.0840098709776811</v>
      </c>
      <c r="D78" s="68">
        <v>-0.8</v>
      </c>
    </row>
    <row r="79" spans="2:4" ht="15.75" customHeight="1">
      <c r="B79" s="62" t="str">
        <f>IF('.'!$B$2=1,'.'!C80,IF('.'!$B$2=2,'.'!D80,IF('.'!$B$2=3,'.'!E80)))</f>
        <v xml:space="preserve"> Mars</v>
      </c>
      <c r="C79" s="64">
        <v>0.81154120543760655</v>
      </c>
      <c r="D79" s="68">
        <v>-0.2</v>
      </c>
    </row>
    <row r="80" spans="2:4" ht="15.75" customHeight="1">
      <c r="B80" s="62" t="str">
        <f>IF('.'!$B$2=1,'.'!C81,IF('.'!$B$2=2,'.'!D81,IF('.'!$B$2=3,'.'!E81)))</f>
        <v xml:space="preserve"> Prill</v>
      </c>
      <c r="C80" s="64">
        <v>1.6</v>
      </c>
      <c r="D80" s="68">
        <v>0.1</v>
      </c>
    </row>
    <row r="81" spans="2:4" ht="15.75" customHeight="1">
      <c r="B81" s="62" t="str">
        <f>IF('.'!$B$2=1,'.'!C82,IF('.'!$B$2=2,'.'!D82,IF('.'!$B$2=3,'.'!E82)))</f>
        <v xml:space="preserve"> Maj</v>
      </c>
      <c r="C81" s="64">
        <v>2.2099451257687264</v>
      </c>
      <c r="D81" s="68">
        <v>0.1</v>
      </c>
    </row>
    <row r="82" spans="2:4" ht="15.75" customHeight="1">
      <c r="B82" s="62" t="str">
        <f>IF('.'!$B$2=1,'.'!C83,IF('.'!$B$2=2,'.'!D83,IF('.'!$B$2=3,'.'!E83)))</f>
        <v xml:space="preserve">Qershor </v>
      </c>
      <c r="C82" s="64">
        <v>2.2058827302410293</v>
      </c>
      <c r="D82" s="68">
        <v>0.2</v>
      </c>
    </row>
    <row r="83" spans="2:4" ht="15.75" customHeight="1">
      <c r="B83" s="62" t="str">
        <f>IF('.'!$B$2=1,'.'!C84,IF('.'!$B$2=2,'.'!D84,IF('.'!$B$2=3,'.'!E84)))</f>
        <v xml:space="preserve"> Korrik </v>
      </c>
      <c r="C83" s="64">
        <v>2.6703498734925262</v>
      </c>
      <c r="D83" s="68">
        <v>0.4</v>
      </c>
    </row>
    <row r="84" spans="2:4" ht="15.75" customHeight="1">
      <c r="B84" s="62" t="str">
        <f>IF('.'!$B$2=1,'.'!C85,IF('.'!$B$2=2,'.'!D85,IF('.'!$B$2=3,'.'!E85)))</f>
        <v xml:space="preserve"> Gusht</v>
      </c>
      <c r="C84" s="64">
        <v>6</v>
      </c>
      <c r="D84" s="68">
        <v>0.6</v>
      </c>
    </row>
    <row r="85" spans="2:4" ht="15.75" customHeight="1">
      <c r="B85" s="62" t="str">
        <f>IF('.'!$B$2=1,'.'!C86,IF('.'!$B$2=2,'.'!D86,IF('.'!$B$2=3,'.'!E86)))</f>
        <v xml:space="preserve"> Shtator</v>
      </c>
      <c r="C85" s="64">
        <v>6</v>
      </c>
      <c r="D85" s="68">
        <v>0.8</v>
      </c>
    </row>
    <row r="86" spans="2:4" ht="15.75" customHeight="1">
      <c r="B86" s="62" t="str">
        <f>IF('.'!$B$2=1,'.'!C87,IF('.'!$B$2=2,'.'!D87,IF('.'!$B$2=3,'.'!E87)))</f>
        <v>Tetor</v>
      </c>
      <c r="C86" s="64">
        <v>6</v>
      </c>
      <c r="D86" s="68">
        <v>0.6</v>
      </c>
    </row>
    <row r="87" spans="2:4" ht="15.75" customHeight="1">
      <c r="B87" s="62" t="str">
        <f>IF('.'!$B$2=1,'.'!C88,IF('.'!$B$2=2,'.'!D88,IF('.'!$B$2=3,'.'!E88)))</f>
        <v xml:space="preserve"> Nëntor </v>
      </c>
      <c r="C87" s="64">
        <v>6.1650048240660738</v>
      </c>
      <c r="D87" s="68">
        <v>1.1000000000000001</v>
      </c>
    </row>
    <row r="88" spans="2:4" ht="15.75" customHeight="1">
      <c r="B88" s="62" t="str">
        <f>IF('.'!$B$2=1,'.'!C89,IF('.'!$B$2=2,'.'!D89,IF('.'!$B$2=3,'.'!E89)))</f>
        <v>2010 Dhjetor</v>
      </c>
      <c r="C88" s="66">
        <v>6.5</v>
      </c>
      <c r="D88" s="69">
        <v>1.2</v>
      </c>
    </row>
    <row r="89" spans="2:4" ht="15.75" customHeight="1">
      <c r="B89" s="62" t="str">
        <f>IF('.'!$B$2=1,'.'!C90,IF('.'!$B$2=2,'.'!D90,IF('.'!$B$2=3,'.'!E90)))</f>
        <v xml:space="preserve"> Janar</v>
      </c>
      <c r="C89" s="64">
        <v>7.4372762118285749</v>
      </c>
      <c r="D89" s="68">
        <v>1.6</v>
      </c>
    </row>
    <row r="90" spans="2:4" ht="15.75" customHeight="1">
      <c r="B90" s="62" t="str">
        <f>IF('.'!$B$2=1,'.'!C91,IF('.'!$B$2=2,'.'!D91,IF('.'!$B$2=3,'.'!E91)))</f>
        <v xml:space="preserve"> Shkurt</v>
      </c>
      <c r="C90" s="64">
        <v>9.4</v>
      </c>
      <c r="D90" s="68">
        <v>2</v>
      </c>
    </row>
    <row r="91" spans="2:4" ht="15.75" customHeight="1">
      <c r="B91" s="62" t="str">
        <f>IF('.'!$B$2=1,'.'!C92,IF('.'!$B$2=2,'.'!D92,IF('.'!$B$2=3,'.'!E92)))</f>
        <v>Mars</v>
      </c>
      <c r="C91" s="64">
        <v>10.822898665636345</v>
      </c>
      <c r="D91" s="68">
        <v>2.2000000000000002</v>
      </c>
    </row>
    <row r="92" spans="2:4" ht="15.75" customHeight="1">
      <c r="B92" s="62" t="str">
        <f>IF('.'!$B$2=1,'.'!C93,IF('.'!$B$2=2,'.'!D93,IF('.'!$B$2=3,'.'!E93)))</f>
        <v>Prill</v>
      </c>
      <c r="C92" s="64">
        <v>10.7</v>
      </c>
      <c r="D92" s="68">
        <v>2.2999999999999998</v>
      </c>
    </row>
    <row r="93" spans="2:4" ht="15.75" customHeight="1">
      <c r="B93" s="62" t="str">
        <f>IF('.'!$B$2=1,'.'!C94,IF('.'!$B$2=2,'.'!D94,IF('.'!$B$2=3,'.'!E94)))</f>
        <v>Maj</v>
      </c>
      <c r="C93" s="64">
        <v>10.3</v>
      </c>
      <c r="D93" s="68">
        <v>2.2999999999999998</v>
      </c>
    </row>
    <row r="94" spans="2:4" ht="15.75" customHeight="1">
      <c r="B94" s="62" t="str">
        <f>IF('.'!$B$2=1,'.'!C95,IF('.'!$B$2=2,'.'!D95,IF('.'!$B$2=3,'.'!E95)))</f>
        <v>Qershor</v>
      </c>
      <c r="C94" s="64">
        <v>9.1726616940133852</v>
      </c>
      <c r="D94" s="68">
        <v>2</v>
      </c>
    </row>
    <row r="95" spans="2:4" ht="15.75" customHeight="1">
      <c r="B95" s="62" t="str">
        <f>IF('.'!$B$2=1,'.'!C96,IF('.'!$B$2=2,'.'!D96,IF('.'!$B$2=3,'.'!E96)))</f>
        <v>Korrik</v>
      </c>
      <c r="C95" s="64">
        <v>8.3408077372339164</v>
      </c>
      <c r="D95" s="68">
        <v>2.2000000000000002</v>
      </c>
    </row>
    <row r="96" spans="2:4" ht="15.75" customHeight="1">
      <c r="B96" s="62" t="str">
        <f>IF('.'!$B$2=1,'.'!C97,IF('.'!$B$2=2,'.'!D97,IF('.'!$B$2=3,'.'!E97)))</f>
        <v>Gusht</v>
      </c>
      <c r="C96" s="64">
        <v>5.3135896781477072</v>
      </c>
      <c r="D96" s="68">
        <v>2</v>
      </c>
    </row>
    <row r="97" spans="2:4" ht="15.75" customHeight="1">
      <c r="B97" s="62" t="str">
        <f>IF('.'!$B$2=1,'.'!C98,IF('.'!$B$2=2,'.'!D98,IF('.'!$B$2=3,'.'!E98)))</f>
        <v>Shtator</v>
      </c>
      <c r="C97" s="64">
        <v>4.7</v>
      </c>
      <c r="D97" s="68">
        <v>2.1</v>
      </c>
    </row>
    <row r="98" spans="2:4" ht="15.75" customHeight="1">
      <c r="B98" s="62" t="str">
        <f>IF('.'!$B$2=1,'.'!C99,IF('.'!$B$2=2,'.'!D99,IF('.'!$B$2=3,'.'!E99)))</f>
        <v>Tetor</v>
      </c>
      <c r="C98" s="64">
        <v>4.7169812757981759</v>
      </c>
      <c r="D98" s="68">
        <v>2.4</v>
      </c>
    </row>
    <row r="99" spans="2:4" ht="15.75" customHeight="1">
      <c r="B99" s="62" t="str">
        <f>IF('.'!$B$2=1,'.'!C100,IF('.'!$B$2=2,'.'!D100,IF('.'!$B$2=3,'.'!E100)))</f>
        <v>Nëntor</v>
      </c>
      <c r="C99" s="64">
        <v>4.1844583446946899</v>
      </c>
      <c r="D99" s="68">
        <v>2.1</v>
      </c>
    </row>
    <row r="100" spans="2:4" ht="15.75" customHeight="1">
      <c r="B100" s="62" t="str">
        <f>IF('.'!$B$2=1,'.'!C101,IF('.'!$B$2=2,'.'!D101,IF('.'!$B$2=3,'.'!E101)))</f>
        <v xml:space="preserve"> 2011 Dhjetor</v>
      </c>
      <c r="C100" s="66">
        <v>3.5</v>
      </c>
      <c r="D100" s="69">
        <v>2.1</v>
      </c>
    </row>
    <row r="101" spans="2:4" ht="15.75" customHeight="1">
      <c r="B101" s="62" t="str">
        <f>IF('.'!$B$2=1,'.'!C102,IF('.'!$B$2=2,'.'!D102,IF('.'!$B$2=3,'.'!E102)))</f>
        <v>Janar</v>
      </c>
      <c r="C101" s="64">
        <v>3</v>
      </c>
      <c r="D101" s="68">
        <v>2.9</v>
      </c>
    </row>
    <row r="102" spans="2:4" ht="15.75" customHeight="1">
      <c r="B102" s="62" t="str">
        <f>IF('.'!$B$2=1,'.'!C103,IF('.'!$B$2=2,'.'!D103,IF('.'!$B$2=3,'.'!E103)))</f>
        <v>Shkurt</v>
      </c>
      <c r="C102" s="64">
        <v>1.8</v>
      </c>
      <c r="D102" s="68">
        <v>2.2999999999999998</v>
      </c>
    </row>
    <row r="103" spans="2:4" ht="15.75" customHeight="1">
      <c r="B103" s="62" t="str">
        <f>IF('.'!$B$2=1,'.'!C104,IF('.'!$B$2=2,'.'!D104,IF('.'!$B$2=3,'.'!E104)))</f>
        <v>Mars</v>
      </c>
      <c r="C103" s="64">
        <v>0.7</v>
      </c>
      <c r="D103" s="68">
        <v>2.1</v>
      </c>
    </row>
    <row r="104" spans="2:4" ht="15.75" customHeight="1">
      <c r="B104" s="62" t="str">
        <f>IF('.'!$B$2=1,'.'!C105,IF('.'!$B$2=2,'.'!D105,IF('.'!$B$2=3,'.'!E105)))</f>
        <v>Prill</v>
      </c>
      <c r="C104" s="64">
        <v>1.1000000000000001</v>
      </c>
      <c r="D104" s="68">
        <v>2</v>
      </c>
    </row>
    <row r="105" spans="2:4" ht="15.75" customHeight="1">
      <c r="B105" s="62" t="str">
        <f>IF('.'!$B$2=1,'.'!C106,IF('.'!$B$2=2,'.'!D106,IF('.'!$B$2=3,'.'!E106)))</f>
        <v>Maj</v>
      </c>
      <c r="C105" s="64">
        <v>1.061224580267762</v>
      </c>
      <c r="D105" s="68">
        <v>2.5</v>
      </c>
    </row>
    <row r="106" spans="2:4" ht="15.75" customHeight="1">
      <c r="B106" s="62" t="str">
        <f>IF('.'!$B$2=1,'.'!C107,IF('.'!$B$2=2,'.'!D107,IF('.'!$B$2=3,'.'!E107)))</f>
        <v>Qershor</v>
      </c>
      <c r="C106" s="64">
        <v>1.7298193344631869</v>
      </c>
      <c r="D106" s="68">
        <v>2.8</v>
      </c>
    </row>
    <row r="107" spans="2:4" ht="15.75" customHeight="1">
      <c r="B107" s="62" t="str">
        <f>IF('.'!$B$2=1,'.'!C108,IF('.'!$B$2=2,'.'!D108,IF('.'!$B$2=3,'.'!E108)))</f>
        <v xml:space="preserve"> Korrik</v>
      </c>
      <c r="C107" s="64">
        <v>2.2350994429574342</v>
      </c>
      <c r="D107" s="68">
        <v>2.7</v>
      </c>
    </row>
    <row r="108" spans="2:4" ht="15.75" customHeight="1">
      <c r="B108" s="62" t="str">
        <f>IF('.'!$B$2=1,'.'!C109,IF('.'!$B$2=2,'.'!D109,IF('.'!$B$2=3,'.'!E109)))</f>
        <v>Gusht</v>
      </c>
      <c r="C108" s="64">
        <v>3.1430927608103474</v>
      </c>
      <c r="D108" s="68">
        <v>2.7</v>
      </c>
    </row>
    <row r="109" spans="2:4" ht="15.75" customHeight="1">
      <c r="B109" s="62" t="str">
        <f>IF('.'!$B$2=1,'.'!C110,IF('.'!$B$2=2,'.'!D110,IF('.'!$B$2=3,'.'!E110)))</f>
        <v>Shtator</v>
      </c>
      <c r="C109" s="64">
        <v>4.2</v>
      </c>
      <c r="D109" s="68">
        <v>2.6</v>
      </c>
    </row>
    <row r="110" spans="2:4" ht="15.75" customHeight="1">
      <c r="B110" s="62" t="str">
        <f>IF('.'!$B$2=1,'.'!C111,IF('.'!$B$2=2,'.'!D111,IF('.'!$B$2=3,'.'!E111)))</f>
        <v>Tetor</v>
      </c>
      <c r="C110" s="64">
        <v>3.7674035180372982</v>
      </c>
      <c r="D110" s="68">
        <v>2.6</v>
      </c>
    </row>
    <row r="111" spans="2:4" ht="15.75" customHeight="1">
      <c r="B111" s="62" t="str">
        <f>IF('.'!$B$2=1,'.'!C112,IF('.'!$B$2=2,'.'!D112,IF('.'!$B$2=3,'.'!E112)))</f>
        <v>Nëntor</v>
      </c>
      <c r="C111" s="64">
        <v>3.4</v>
      </c>
      <c r="D111" s="68">
        <v>2.5</v>
      </c>
    </row>
    <row r="112" spans="2:4" ht="15.75" customHeight="1">
      <c r="B112" s="62" t="str">
        <f>IF('.'!$B$2=1,'.'!C113,IF('.'!$B$2=2,'.'!D113,IF('.'!$B$2=3,'.'!E113)))</f>
        <v>2012 Dhjetor</v>
      </c>
      <c r="C112" s="66">
        <v>3.6734692228765482</v>
      </c>
      <c r="D112" s="69">
        <v>2.2999999999999998</v>
      </c>
    </row>
    <row r="113" spans="2:4" ht="15.75" customHeight="1">
      <c r="B113" s="62" t="str">
        <f>IF('.'!$B$2=1,'.'!C114,IF('.'!$B$2=2,'.'!D114,IF('.'!$B$2=3,'.'!E114)))</f>
        <v>Janar</v>
      </c>
      <c r="C113" s="64">
        <v>3.5</v>
      </c>
      <c r="D113" s="68">
        <v>1.3</v>
      </c>
    </row>
    <row r="114" spans="2:4" ht="15.75" customHeight="1">
      <c r="B114" s="62" t="str">
        <f>IF('.'!$B$2=1,'.'!C115,IF('.'!$B$2=2,'.'!D115,IF('.'!$B$2=3,'.'!E115)))</f>
        <v>Shkurt</v>
      </c>
      <c r="C114" s="64">
        <v>2.6</v>
      </c>
      <c r="D114" s="68">
        <v>1.7</v>
      </c>
    </row>
    <row r="115" spans="2:4" ht="15.75" customHeight="1">
      <c r="B115" s="62" t="str">
        <f>IF('.'!$B$2=1,'.'!C116,IF('.'!$B$2=2,'.'!D116,IF('.'!$B$2=3,'.'!E116)))</f>
        <v>Mars</v>
      </c>
      <c r="C115" s="64">
        <v>2.5</v>
      </c>
      <c r="D115" s="68">
        <v>2.2000000000000002</v>
      </c>
    </row>
    <row r="116" spans="2:4" ht="15.75" customHeight="1">
      <c r="B116" s="62" t="str">
        <f>IF('.'!$B$2=1,'.'!C117,IF('.'!$B$2=2,'.'!D117,IF('.'!$B$2=3,'.'!E117)))</f>
        <v>Prill</v>
      </c>
      <c r="C116" s="64">
        <v>2.5</v>
      </c>
      <c r="D116" s="68">
        <v>2.4</v>
      </c>
    </row>
    <row r="117" spans="2:4" ht="15.75" customHeight="1">
      <c r="B117" s="62" t="str">
        <f>IF('.'!$B$2=1,'.'!C118,IF('.'!$B$2=2,'.'!D118,IF('.'!$B$2=3,'.'!E118)))</f>
        <v>Maj</v>
      </c>
      <c r="C117" s="64">
        <v>2.1793136601287557</v>
      </c>
      <c r="D117" s="68">
        <v>1.8</v>
      </c>
    </row>
    <row r="118" spans="2:4" ht="15.75" customHeight="1">
      <c r="B118" s="62" t="str">
        <f>IF('.'!$B$2=1,'.'!C119,IF('.'!$B$2=2,'.'!D119,IF('.'!$B$2=3,'.'!E119)))</f>
        <v>Qershor</v>
      </c>
      <c r="C118" s="64">
        <v>2.7</v>
      </c>
      <c r="D118" s="68">
        <v>1.6</v>
      </c>
    </row>
    <row r="119" spans="2:4" ht="15.75" customHeight="1">
      <c r="B119" s="62" t="str">
        <f>IF('.'!$B$2=1,'.'!C120,IF('.'!$B$2=2,'.'!D120,IF('.'!$B$2=3,'.'!E120)))</f>
        <v xml:space="preserve"> Korrik</v>
      </c>
      <c r="C119" s="64">
        <v>2.4</v>
      </c>
      <c r="D119" s="68">
        <v>1.5</v>
      </c>
    </row>
    <row r="120" spans="2:4" ht="15.75" customHeight="1">
      <c r="B120" s="62" t="str">
        <f>IF('.'!$B$2=1,'.'!C121,IF('.'!$B$2=2,'.'!D121,IF('.'!$B$2=3,'.'!E121)))</f>
        <v xml:space="preserve"> Gusht</v>
      </c>
      <c r="C120" s="64">
        <v>1.2383132509966543</v>
      </c>
      <c r="D120" s="68">
        <v>1.5</v>
      </c>
    </row>
    <row r="121" spans="2:4" ht="15.75" customHeight="1">
      <c r="B121" s="62" t="str">
        <f>IF('.'!$B$2=1,'.'!C122,IF('.'!$B$2=2,'.'!D122,IF('.'!$B$2=3,'.'!E122)))</f>
        <v>Shtator</v>
      </c>
      <c r="C121" s="64">
        <v>0.22116721429878794</v>
      </c>
      <c r="D121" s="68">
        <v>1.5</v>
      </c>
    </row>
    <row r="122" spans="2:4" ht="15.75" customHeight="1">
      <c r="B122" s="62" t="str">
        <f>IF('.'!$B$2=1,'.'!C123,IF('.'!$B$2=2,'.'!D123,IF('.'!$B$2=3,'.'!E123)))</f>
        <v xml:space="preserve"> Tetor</v>
      </c>
      <c r="C122" s="64">
        <v>0.23316838941131834</v>
      </c>
      <c r="D122" s="68">
        <v>1.5</v>
      </c>
    </row>
    <row r="123" spans="2:4" ht="15.75" customHeight="1">
      <c r="B123" s="62" t="str">
        <f>IF('.'!$B$2=1,'.'!C124,IF('.'!$B$2=2,'.'!D124,IF('.'!$B$2=3,'.'!E124)))</f>
        <v xml:space="preserve">  Nëntor</v>
      </c>
      <c r="C123" s="64">
        <v>0.78649272518190116</v>
      </c>
      <c r="D123" s="68">
        <v>2.2000000000000002</v>
      </c>
    </row>
    <row r="124" spans="2:4" ht="15.75" customHeight="1">
      <c r="B124" s="62" t="str">
        <f>IF('.'!$B$2=1,'.'!C125,IF('.'!$B$2=2,'.'!D125,IF('.'!$B$2=3,'.'!E125)))</f>
        <v>2013 Dhjetor</v>
      </c>
      <c r="C124" s="66">
        <v>0.50839023572561359</v>
      </c>
      <c r="D124" s="69">
        <v>2</v>
      </c>
    </row>
    <row r="125" spans="2:4" ht="15.75" customHeight="1">
      <c r="B125" s="62" t="str">
        <f>IF('.'!$B$2=1,'.'!C126,IF('.'!$B$2=2,'.'!D126,IF('.'!$B$2=3,'.'!E126)))</f>
        <v xml:space="preserve"> Janar</v>
      </c>
      <c r="C125" s="64">
        <v>0.22339760299681188</v>
      </c>
      <c r="D125" s="68">
        <v>1.9</v>
      </c>
    </row>
    <row r="126" spans="2:4" ht="15.75" customHeight="1">
      <c r="B126" s="62" t="str">
        <f>IF('.'!$B$2=1,'.'!C127,IF('.'!$B$2=2,'.'!D127,IF('.'!$B$2=3,'.'!E127)))</f>
        <v>Shkurt</v>
      </c>
      <c r="C126" s="64">
        <v>0.13691061880281552</v>
      </c>
      <c r="D126" s="68">
        <v>1.8</v>
      </c>
    </row>
    <row r="127" spans="2:4" ht="15.75" customHeight="1">
      <c r="B127" s="62" t="str">
        <f>IF('.'!$B$2=1,'.'!C128,IF('.'!$B$2=2,'.'!D128,IF('.'!$B$2=3,'.'!E128)))</f>
        <v>Mars</v>
      </c>
      <c r="C127" s="64">
        <v>0.26951725683927918</v>
      </c>
      <c r="D127" s="68">
        <v>1.3</v>
      </c>
    </row>
    <row r="128" spans="2:4" ht="15.75" customHeight="1">
      <c r="B128" s="62" t="str">
        <f>IF('.'!$B$2=1,'.'!C129,IF('.'!$B$2=2,'.'!D129,IF('.'!$B$2=3,'.'!E129)))</f>
        <v xml:space="preserve"> Prill</v>
      </c>
      <c r="C128" s="64">
        <v>0.2602168007506549</v>
      </c>
      <c r="D128" s="68">
        <v>1.1000000000000001</v>
      </c>
    </row>
    <row r="129" spans="2:4" ht="15.75" customHeight="1">
      <c r="B129" s="62" t="str">
        <f>IF('.'!$B$2=1,'.'!C130,IF('.'!$B$2=2,'.'!D130,IF('.'!$B$2=3,'.'!E130)))</f>
        <v xml:space="preserve"> Maj</v>
      </c>
      <c r="C129" s="64">
        <v>0.51352222911533829</v>
      </c>
      <c r="D129" s="68">
        <v>1</v>
      </c>
    </row>
    <row r="130" spans="2:4" ht="15.75" customHeight="1">
      <c r="B130" s="62" t="str">
        <f>IF('.'!$B$2=1,'.'!C131,IF('.'!$B$2=2,'.'!D131,IF('.'!$B$2=3,'.'!E131)))</f>
        <v xml:space="preserve"> Qershor</v>
      </c>
      <c r="C130" s="64">
        <v>0.39042005959217363</v>
      </c>
      <c r="D130" s="68">
        <v>1</v>
      </c>
    </row>
    <row r="131" spans="2:4" ht="15.75" customHeight="1">
      <c r="B131" s="62" t="str">
        <f>IF('.'!$B$2=1,'.'!C132,IF('.'!$B$2=2,'.'!D132,IF('.'!$B$2=3,'.'!E132)))</f>
        <v>Korrik</v>
      </c>
      <c r="C131" s="64">
        <v>0.79557161344645522</v>
      </c>
      <c r="D131" s="68">
        <v>1.1000000000000001</v>
      </c>
    </row>
    <row r="132" spans="2:4" ht="15.75" customHeight="1">
      <c r="B132" s="62" t="str">
        <f>IF('.'!$B$2=1,'.'!C133,IF('.'!$B$2=2,'.'!D133,IF('.'!$B$2=3,'.'!E133)))</f>
        <v xml:space="preserve">   Gusht</v>
      </c>
      <c r="C132" s="64">
        <v>0.93853466465910174</v>
      </c>
      <c r="D132" s="68">
        <v>1.1000000000000001</v>
      </c>
    </row>
    <row r="133" spans="2:4" ht="15.75" customHeight="1">
      <c r="B133" s="62" t="str">
        <f>IF('.'!$B$2=1,'.'!C134,IF('.'!$B$2=2,'.'!D134,IF('.'!$B$2=3,'.'!E134)))</f>
        <v xml:space="preserve"> Shtator</v>
      </c>
      <c r="C133" s="64">
        <v>1.3</v>
      </c>
      <c r="D133" s="68">
        <v>0.8</v>
      </c>
    </row>
    <row r="134" spans="2:4" ht="15.75" customHeight="1">
      <c r="B134" s="62" t="str">
        <f>IF('.'!$B$2=1,'.'!C135,IF('.'!$B$2=2,'.'!D135,IF('.'!$B$2=3,'.'!E135)))</f>
        <v xml:space="preserve"> Tetor</v>
      </c>
      <c r="C134" s="64">
        <v>0.64551453724786256</v>
      </c>
      <c r="D134" s="68">
        <v>-0.7</v>
      </c>
    </row>
    <row r="135" spans="2:4" ht="15.75" customHeight="1">
      <c r="B135" s="62" t="str">
        <f>IF('.'!$B$2=1,'.'!C136,IF('.'!$B$2=2,'.'!D136,IF('.'!$B$2=3,'.'!E136)))</f>
        <v xml:space="preserve"> Nëntor</v>
      </c>
      <c r="C135" s="64">
        <v>8.1472201159854762E-2</v>
      </c>
      <c r="D135" s="68">
        <v>-1.4</v>
      </c>
    </row>
    <row r="136" spans="2:4" ht="15.75" customHeight="1">
      <c r="B136" s="62" t="str">
        <f>IF('.'!$B$2=1,'.'!C137,IF('.'!$B$2=2,'.'!D137,IF('.'!$B$2=3,'.'!E137)))</f>
        <v>2014 Dhjetor</v>
      </c>
      <c r="C136" s="66">
        <v>-0.44063277014070934</v>
      </c>
      <c r="D136" s="69">
        <v>-1.1000000000000001</v>
      </c>
    </row>
    <row r="137" spans="2:4" ht="15.75" customHeight="1">
      <c r="B137" s="62" t="str">
        <f>IF('.'!$B$2=1,'.'!C138,IF('.'!$B$2=2,'.'!D138,IF('.'!$B$2=3,'.'!E138)))</f>
        <v xml:space="preserve"> Janar</v>
      </c>
      <c r="C137" s="64">
        <v>-0.59831130876864336</v>
      </c>
      <c r="D137" s="68">
        <v>-1</v>
      </c>
    </row>
    <row r="138" spans="2:4" ht="15.75" customHeight="1">
      <c r="B138" s="62" t="str">
        <f>IF('.'!$B$2=1,'.'!C139,IF('.'!$B$2=2,'.'!D139,IF('.'!$B$2=3,'.'!E139)))</f>
        <v>Shkurt</v>
      </c>
      <c r="C138" s="64">
        <v>-0.31058111698794733</v>
      </c>
      <c r="D138" s="68">
        <v>-1</v>
      </c>
    </row>
    <row r="139" spans="2:4" ht="15.75" customHeight="1">
      <c r="B139" s="62" t="str">
        <f>IF('.'!$B$2=1,'.'!C140,IF('.'!$B$2=2,'.'!D140,IF('.'!$B$2=3,'.'!E140)))</f>
        <v>Mars</v>
      </c>
      <c r="C139" s="64">
        <v>-0.37957619374782325</v>
      </c>
      <c r="D139" s="68">
        <v>-1</v>
      </c>
    </row>
    <row r="140" spans="2:4" ht="15.75" customHeight="1">
      <c r="B140" s="62" t="str">
        <f>IF('.'!$B$2=1,'.'!C141,IF('.'!$B$2=2,'.'!D141,IF('.'!$B$2=3,'.'!E141)))</f>
        <v>Prill</v>
      </c>
      <c r="C140" s="64">
        <v>-0.41857449209953757</v>
      </c>
      <c r="D140" s="68">
        <v>-1</v>
      </c>
    </row>
    <row r="141" spans="2:4" ht="15.75" customHeight="1">
      <c r="B141" s="62" t="str">
        <f>IF('.'!$B$2=1,'.'!C142,IF('.'!$B$2=2,'.'!D142,IF('.'!$B$2=3,'.'!E142)))</f>
        <v>Maj</v>
      </c>
      <c r="C141" s="64">
        <v>-0.46110467854975923</v>
      </c>
      <c r="D141" s="68">
        <v>-0.9</v>
      </c>
    </row>
    <row r="142" spans="2:4" ht="15.75" customHeight="1">
      <c r="B142" s="62" t="str">
        <f>IF('.'!$B$2=1,'.'!C143,IF('.'!$B$2=2,'.'!D143,IF('.'!$B$2=3,'.'!E143)))</f>
        <v>Qershor</v>
      </c>
      <c r="C142" s="64">
        <v>-0.43389758771759546</v>
      </c>
      <c r="D142" s="68">
        <v>-0.9</v>
      </c>
    </row>
    <row r="143" spans="2:4" ht="15.75" customHeight="1">
      <c r="B143" s="62" t="str">
        <f>IF('.'!$B$2=1,'.'!C144,IF('.'!$B$2=2,'.'!D144,IF('.'!$B$2=3,'.'!E144)))</f>
        <v>Korrik</v>
      </c>
      <c r="C143" s="64">
        <v>-0.8</v>
      </c>
      <c r="D143" s="68">
        <v>-0.9</v>
      </c>
    </row>
    <row r="144" spans="2:4" ht="15.75" customHeight="1">
      <c r="B144" s="62" t="str">
        <f>IF('.'!$B$2=1,'.'!C145,IF('.'!$B$2=2,'.'!D145,IF('.'!$B$2=3,'.'!E145)))</f>
        <v xml:space="preserve"> Gusht</v>
      </c>
      <c r="C144" s="64">
        <v>-0.68835110657970233</v>
      </c>
      <c r="D144" s="68">
        <v>-0.7</v>
      </c>
    </row>
    <row r="145" spans="2:4" ht="15.75" customHeight="1">
      <c r="B145" s="62" t="str">
        <f>IF('.'!$B$2=1,'.'!C146,IF('.'!$B$2=2,'.'!D146,IF('.'!$B$2=3,'.'!E146)))</f>
        <v>Shtator</v>
      </c>
      <c r="C145" s="64">
        <v>-1.222734052464304</v>
      </c>
      <c r="D145" s="68">
        <v>-0.5</v>
      </c>
    </row>
    <row r="146" spans="2:4" ht="15.75" customHeight="1">
      <c r="B146" s="62" t="str">
        <f>IF('.'!$B$2=1,'.'!C147,IF('.'!$B$2=2,'.'!D147,IF('.'!$B$2=3,'.'!E147)))</f>
        <v xml:space="preserve">  Tetor</v>
      </c>
      <c r="C146" s="64">
        <v>-0.7</v>
      </c>
      <c r="D146" s="68">
        <v>1</v>
      </c>
    </row>
    <row r="147" spans="2:4" ht="15.75" customHeight="1">
      <c r="B147" s="62" t="str">
        <f>IF('.'!$B$2=1,'.'!C148,IF('.'!$B$2=2,'.'!D148,IF('.'!$B$2=3,'.'!E148)))</f>
        <v xml:space="preserve"> Nëntor</v>
      </c>
      <c r="C147" s="64">
        <v>-0.33011629260325037</v>
      </c>
      <c r="D147" s="68">
        <v>1.2</v>
      </c>
    </row>
    <row r="148" spans="2:4" ht="15.75" customHeight="1">
      <c r="B148" s="62" t="str">
        <f>IF('.'!$B$2=1,'.'!C149,IF('.'!$B$2=2,'.'!D149,IF('.'!$B$2=3,'.'!E149)))</f>
        <v>2015  Dhjetor</v>
      </c>
      <c r="C148" s="66">
        <v>-0.2</v>
      </c>
      <c r="D148" s="69">
        <v>1.2</v>
      </c>
    </row>
    <row r="149" spans="2:4" ht="15.75" customHeight="1">
      <c r="B149" s="62" t="str">
        <f>IF('.'!$B$2=1,'.'!C150,IF('.'!$B$2=2,'.'!D150,IF('.'!$B$2=3,'.'!E150)))</f>
        <v xml:space="preserve"> Janar</v>
      </c>
      <c r="C149" s="64">
        <v>0.12276651989209597</v>
      </c>
      <c r="D149" s="68">
        <v>1</v>
      </c>
    </row>
    <row r="150" spans="2:4" ht="15.75" customHeight="1">
      <c r="B150" s="62" t="str">
        <f>IF('.'!$B$2=1,'.'!C151,IF('.'!$B$2=2,'.'!D151,IF('.'!$B$2=3,'.'!E151)))</f>
        <v>Shkurt</v>
      </c>
      <c r="C150" s="64">
        <v>0</v>
      </c>
      <c r="D150" s="68">
        <v>1.1000000000000001</v>
      </c>
    </row>
    <row r="151" spans="2:4" ht="15.75" customHeight="1">
      <c r="B151" s="62" t="str">
        <f>IF('.'!$B$2=1,'.'!C152,IF('.'!$B$2=2,'.'!D152,IF('.'!$B$2=3,'.'!E152)))</f>
        <v>Mars</v>
      </c>
      <c r="C151" s="64">
        <v>5.0302587585875358E-2</v>
      </c>
      <c r="D151" s="68">
        <v>1.2</v>
      </c>
    </row>
    <row r="152" spans="2:4" ht="15.75" customHeight="1">
      <c r="B152" s="62" t="str">
        <f>IF('.'!$B$2=1,'.'!C153,IF('.'!$B$2=2,'.'!D153,IF('.'!$B$2=3,'.'!E153)))</f>
        <v xml:space="preserve">Prill </v>
      </c>
      <c r="C152" s="64">
        <v>-0.10346197004150781</v>
      </c>
      <c r="D152" s="68">
        <v>1.3</v>
      </c>
    </row>
    <row r="153" spans="2:4" ht="15.75" customHeight="1">
      <c r="B153" s="62" t="str">
        <f>IF('.'!$B$2=1,'.'!C154,IF('.'!$B$2=2,'.'!D154,IF('.'!$B$2=3,'.'!E154)))</f>
        <v>Maj</v>
      </c>
      <c r="C153" s="64">
        <v>-0.12753786465513883</v>
      </c>
      <c r="D153" s="68">
        <v>1.2</v>
      </c>
    </row>
    <row r="154" spans="2:4" ht="15.75" customHeight="1">
      <c r="B154" s="62" t="str">
        <f>IF('.'!$B$2=1,'.'!C155,IF('.'!$B$2=2,'.'!D155,IF('.'!$B$2=3,'.'!E155)))</f>
        <v>Qershor</v>
      </c>
      <c r="C154" s="64">
        <v>-0.29580523185299512</v>
      </c>
      <c r="D154" s="68">
        <v>1.3</v>
      </c>
    </row>
    <row r="155" spans="2:4" ht="15.75" customHeight="1">
      <c r="B155" s="62" t="str">
        <f>IF('.'!$B$2=1,'.'!C156,IF('.'!$B$2=2,'.'!D156,IF('.'!$B$2=3,'.'!E156)))</f>
        <v>Korrik</v>
      </c>
      <c r="C155" s="64">
        <v>-3.3219139946510268E-2</v>
      </c>
      <c r="D155" s="68">
        <v>1.6</v>
      </c>
    </row>
    <row r="156" spans="2:4" ht="15.75" customHeight="1">
      <c r="B156" s="62" t="str">
        <f>IF('.'!$B$2=1,'.'!C157,IF('.'!$B$2=2,'.'!D157,IF('.'!$B$2=3,'.'!E157)))</f>
        <v xml:space="preserve"> Gusht</v>
      </c>
      <c r="C156" s="64">
        <v>3.2501696821782389E-2</v>
      </c>
      <c r="D156" s="68">
        <v>1.4</v>
      </c>
    </row>
    <row r="157" spans="2:4" ht="15.75" customHeight="1">
      <c r="B157" s="62" t="str">
        <f>IF('.'!$B$2=1,'.'!C158,IF('.'!$B$2=2,'.'!D158,IF('.'!$B$2=3,'.'!E158)))</f>
        <v>Shtator</v>
      </c>
      <c r="C157" s="64">
        <v>0.55079618037359523</v>
      </c>
      <c r="D157" s="68">
        <v>1.1000000000000001</v>
      </c>
    </row>
    <row r="158" spans="2:4" ht="15.75" customHeight="1">
      <c r="B158" s="62" t="str">
        <f>IF('.'!$B$2=1,'.'!C159,IF('.'!$B$2=2,'.'!D159,IF('.'!$B$2=3,'.'!E159)))</f>
        <v>Tetor</v>
      </c>
      <c r="C158" s="64">
        <v>0.89116942481864214</v>
      </c>
      <c r="D158" s="68">
        <v>1</v>
      </c>
    </row>
    <row r="159" spans="2:4" ht="15.75" customHeight="1">
      <c r="B159" s="62" t="str">
        <f>IF('.'!$B$2=1,'.'!C160,IF('.'!$B$2=2,'.'!D160,IF('.'!$B$2=3,'.'!E160)))</f>
        <v xml:space="preserve"> Nëntor</v>
      </c>
      <c r="C159" s="64">
        <v>0.87924473463260711</v>
      </c>
      <c r="D159" s="68">
        <v>0.8</v>
      </c>
    </row>
    <row r="160" spans="2:4" ht="15.75" customHeight="1">
      <c r="B160" s="62" t="str">
        <f>IF('.'!$B$2=1,'.'!C161,IF('.'!$B$2=2,'.'!D161,IF('.'!$B$2=3,'.'!E161)))</f>
        <v>2016 Dhjetor</v>
      </c>
      <c r="C160" s="66">
        <v>1.2948399813541585</v>
      </c>
      <c r="D160" s="69">
        <v>0.6</v>
      </c>
    </row>
    <row r="161" spans="2:4" ht="15.75" customHeight="1">
      <c r="B161" s="62" t="str">
        <f>IF('.'!$B$2=1,'.'!C162,IF('.'!$B$2=2,'.'!D162,IF('.'!$B$2=3,'.'!E162)))</f>
        <v>Janar</v>
      </c>
      <c r="C161" s="64">
        <v>1.6834409102693115</v>
      </c>
      <c r="D161" s="68">
        <v>0.4</v>
      </c>
    </row>
    <row r="162" spans="2:4" ht="15.75" customHeight="1">
      <c r="B162" s="62" t="str">
        <f>IF('.'!$B$2=1,'.'!C163,IF('.'!$B$2=2,'.'!D163,IF('.'!$B$2=3,'.'!E163)))</f>
        <v>Shkurt</v>
      </c>
      <c r="C162" s="64">
        <v>1.6600597045648442</v>
      </c>
      <c r="D162" s="68">
        <v>0</v>
      </c>
    </row>
    <row r="163" spans="2:4" ht="15.75" customHeight="1">
      <c r="B163" s="62" t="str">
        <f>IF('.'!$B$2=1,'.'!C164,IF('.'!$B$2=2,'.'!D164,IF('.'!$B$2=3,'.'!E164)))</f>
        <v>Mars</v>
      </c>
      <c r="C163" s="64">
        <v>1.5112388521654481</v>
      </c>
      <c r="D163" s="68">
        <v>-0.1</v>
      </c>
    </row>
    <row r="164" spans="2:4" ht="15.75" customHeight="1">
      <c r="B164" s="62" t="str">
        <f>IF('.'!$B$2=1,'.'!C165,IF('.'!$B$2=2,'.'!D165,IF('.'!$B$2=3,'.'!E165)))</f>
        <v xml:space="preserve"> Prill </v>
      </c>
      <c r="C164" s="64">
        <v>2.213202456480758</v>
      </c>
      <c r="D164" s="68">
        <v>-0.1</v>
      </c>
    </row>
    <row r="165" spans="2:4" ht="15.75" customHeight="1">
      <c r="B165" s="62" t="str">
        <f>IF('.'!$B$2=1,'.'!C166,IF('.'!$B$2=2,'.'!D166,IF('.'!$B$2=3,'.'!E166)))</f>
        <v xml:space="preserve"> Maj</v>
      </c>
      <c r="C165" s="64">
        <v>1.5492267473019155</v>
      </c>
      <c r="D165" s="68">
        <v>-0.1</v>
      </c>
    </row>
    <row r="166" spans="2:4" ht="15.75" customHeight="1">
      <c r="B166" s="62" t="str">
        <f>IF('.'!$B$2=1,'.'!C167,IF('.'!$B$2=2,'.'!D167,IF('.'!$B$2=3,'.'!E167)))</f>
        <v xml:space="preserve"> Qershor</v>
      </c>
      <c r="C166" s="64">
        <v>1.9211052262241282</v>
      </c>
      <c r="D166" s="68">
        <v>-0.3</v>
      </c>
    </row>
    <row r="167" spans="2:4" ht="15.75" customHeight="1">
      <c r="B167" s="62" t="str">
        <f>IF('.'!$B$2=1,'.'!C168,IF('.'!$B$2=2,'.'!D168,IF('.'!$B$2=3,'.'!E168)))</f>
        <v xml:space="preserve"> Korrik</v>
      </c>
      <c r="C167" s="64">
        <v>1.6859053823379924</v>
      </c>
      <c r="D167" s="68">
        <v>-0.3</v>
      </c>
    </row>
    <row r="168" spans="2:4" ht="15.75" customHeight="1">
      <c r="B168" s="62" t="str">
        <f>IF('.'!$B$2=1,'.'!C169,IF('.'!$B$2=2,'.'!D169,IF('.'!$B$2=3,'.'!E169)))</f>
        <v xml:space="preserve"> Gusht</v>
      </c>
      <c r="C168" s="64">
        <v>1.7122499262692656</v>
      </c>
      <c r="D168" s="68">
        <v>-0.4</v>
      </c>
    </row>
    <row r="169" spans="2:4" ht="15.75" customHeight="1">
      <c r="B169" s="62" t="str">
        <f>IF('.'!$B$2=1,'.'!C170,IF('.'!$B$2=2,'.'!D170,IF('.'!$B$2=3,'.'!E170)))</f>
        <v xml:space="preserve"> Shtator</v>
      </c>
      <c r="C169" s="64">
        <v>1.6690109937298416</v>
      </c>
      <c r="D169" s="68">
        <v>-0.3</v>
      </c>
    </row>
    <row r="170" spans="2:4" ht="15.75" customHeight="1">
      <c r="B170" s="62" t="str">
        <f>IF('.'!$B$2=1,'.'!C171,IF('.'!$B$2=2,'.'!D171,IF('.'!$B$2=3,'.'!E171)))</f>
        <v xml:space="preserve"> Tetor</v>
      </c>
      <c r="C170" s="64">
        <v>0.90474747888546858</v>
      </c>
      <c r="D170" s="68">
        <v>-0.5</v>
      </c>
    </row>
    <row r="171" spans="2:4" ht="15.75" customHeight="1">
      <c r="B171" s="62" t="str">
        <f>IF('.'!$B$2=1,'.'!C172,IF('.'!$B$2=2,'.'!D172,IF('.'!$B$2=3,'.'!E172)))</f>
        <v xml:space="preserve"> Nëntor</v>
      </c>
      <c r="C171" s="64">
        <v>0.87940674981101097</v>
      </c>
      <c r="D171" s="68">
        <v>-0.4</v>
      </c>
    </row>
    <row r="172" spans="2:4" ht="15.75" customHeight="1">
      <c r="B172" s="62" t="str">
        <f>IF('.'!$B$2=1,'.'!C173,IF('.'!$B$2=2,'.'!D173,IF('.'!$B$2=3,'.'!E173)))</f>
        <v>2017 Dhjetor</v>
      </c>
      <c r="C172" s="66">
        <v>0.49614012346401637</v>
      </c>
      <c r="D172" s="69">
        <v>-0.1</v>
      </c>
    </row>
    <row r="173" spans="2:4" ht="15.75" customHeight="1">
      <c r="B173" s="62" t="str">
        <f>IF('.'!$B$2=1,'.'!C174,IF('.'!$B$2=2,'.'!D174,IF('.'!$B$2=3,'.'!E174)))</f>
        <v>Janar</v>
      </c>
      <c r="C173" s="64">
        <v>-0.17730464866258444</v>
      </c>
      <c r="D173" s="68">
        <v>-0.3</v>
      </c>
    </row>
    <row r="174" spans="2:4" ht="15.75" customHeight="1">
      <c r="B174" s="62" t="str">
        <f>IF('.'!$B$2=1,'.'!C175,IF('.'!$B$2=2,'.'!D175,IF('.'!$B$2=3,'.'!E175)))</f>
        <v>Shkurt</v>
      </c>
      <c r="C174" s="64">
        <v>-1.7171900052076694E-2</v>
      </c>
      <c r="D174" s="68">
        <v>0</v>
      </c>
    </row>
    <row r="175" spans="2:4" ht="15.75" customHeight="1">
      <c r="B175" s="62" t="str">
        <f>IF('.'!$B$2=1,'.'!C176,IF('.'!$B$2=2,'.'!D176,IF('.'!$B$2=3,'.'!E176)))</f>
        <v xml:space="preserve"> Mars</v>
      </c>
      <c r="C175" s="64">
        <v>0.10119295601288059</v>
      </c>
      <c r="D175" s="68">
        <v>0.1</v>
      </c>
    </row>
    <row r="176" spans="2:4" ht="15.75" customHeight="1">
      <c r="B176" s="62" t="str">
        <f>IF('.'!$B$2=1,'.'!C177,IF('.'!$B$2=2,'.'!D177,IF('.'!$B$2=3,'.'!E177)))</f>
        <v xml:space="preserve"> Prill </v>
      </c>
      <c r="C176" s="64">
        <v>0.40737918287572938</v>
      </c>
      <c r="D176" s="68">
        <v>0.1</v>
      </c>
    </row>
    <row r="177" spans="2:4" ht="15.75" customHeight="1">
      <c r="B177" s="62" t="str">
        <f>IF('.'!$B$2=1,'.'!C178,IF('.'!$B$2=2,'.'!D178,IF('.'!$B$2=3,'.'!E178)))</f>
        <v xml:space="preserve"> Maj</v>
      </c>
      <c r="C177" s="64">
        <v>0.99021413636475586</v>
      </c>
      <c r="D177" s="68">
        <v>-0.1</v>
      </c>
    </row>
    <row r="178" spans="2:4" ht="15.75" customHeight="1">
      <c r="B178" s="62" t="str">
        <f>IF('.'!$B$2=1,'.'!C179,IF('.'!$B$2=2,'.'!D179,IF('.'!$B$2=3,'.'!E179)))</f>
        <v xml:space="preserve"> Qershor</v>
      </c>
      <c r="C178" s="64">
        <v>0.80520206574060182</v>
      </c>
      <c r="D178" s="68">
        <v>-0.1</v>
      </c>
    </row>
    <row r="179" spans="2:4" ht="15.75" customHeight="1">
      <c r="B179" s="62" t="str">
        <f>IF('.'!$B$2=1,'.'!C180,IF('.'!$B$2=2,'.'!D180,IF('.'!$B$2=3,'.'!E180)))</f>
        <v xml:space="preserve"> Korrik</v>
      </c>
      <c r="C179" s="64">
        <v>1.2376930456939021</v>
      </c>
      <c r="D179" s="68">
        <v>-0.2</v>
      </c>
    </row>
    <row r="180" spans="2:4" ht="15.75" customHeight="1">
      <c r="B180" s="62" t="str">
        <f>IF('.'!$B$2=1,'.'!C181,IF('.'!$B$2=2,'.'!D181,IF('.'!$B$2=3,'.'!E181)))</f>
        <v xml:space="preserve"> Gusht</v>
      </c>
      <c r="C180" s="64">
        <v>1.4652045116835097</v>
      </c>
      <c r="D180" s="68">
        <v>0.2</v>
      </c>
    </row>
    <row r="181" spans="2:4" ht="15.75" customHeight="1">
      <c r="B181" s="62" t="str">
        <f>IF('.'!$B$2=1,'.'!C182,IF('.'!$B$2=2,'.'!D182,IF('.'!$B$2=3,'.'!E182)))</f>
        <v xml:space="preserve"> Shtator</v>
      </c>
      <c r="C181" s="64">
        <v>1.4394757997709888</v>
      </c>
      <c r="D181" s="68">
        <v>0.1</v>
      </c>
    </row>
    <row r="182" spans="2:4" ht="15.75" customHeight="1">
      <c r="B182" s="62" t="str">
        <f>IF('.'!$B$2=1,'.'!C183,IF('.'!$B$2=2,'.'!D183,IF('.'!$B$2=3,'.'!E183)))</f>
        <v xml:space="preserve"> Tetor</v>
      </c>
      <c r="C182" s="64">
        <v>1.4520956286418425</v>
      </c>
      <c r="D182" s="68">
        <v>0.3</v>
      </c>
    </row>
    <row r="183" spans="2:4" ht="15.75" customHeight="1">
      <c r="B183" s="62" t="str">
        <f>IF('.'!$B$2=1,'.'!C184,IF('.'!$B$2=2,'.'!D184,IF('.'!$B$2=3,'.'!E184)))</f>
        <v>Nëntor</v>
      </c>
      <c r="C183" s="64">
        <v>2.0656044613053268</v>
      </c>
      <c r="D183" s="68">
        <v>0.4</v>
      </c>
    </row>
    <row r="184" spans="2:4" ht="15.75" customHeight="1">
      <c r="B184" s="62" t="str">
        <f>IF('.'!$B$2=1,'.'!C185,IF('.'!$B$2=2,'.'!D185,IF('.'!$B$2=3,'.'!E185)))</f>
        <v>2018 Dhjetor</v>
      </c>
      <c r="C184" s="66">
        <v>2.892555437466342</v>
      </c>
      <c r="D184" s="69">
        <v>0.3</v>
      </c>
    </row>
    <row r="185" spans="2:4" ht="15.75" customHeight="1">
      <c r="B185" s="62" t="str">
        <f>IF('.'!$B$2=1,'.'!C186,IF('.'!$B$2=2,'.'!D186,IF('.'!$B$2=3,'.'!E186)))</f>
        <v xml:space="preserve"> Janar</v>
      </c>
      <c r="C185" s="64">
        <v>3.1451340373147758</v>
      </c>
      <c r="D185" s="68">
        <v>0.2</v>
      </c>
    </row>
    <row r="186" spans="2:4" ht="15.75" customHeight="1">
      <c r="B186" s="62" t="str">
        <f>IF('.'!$B$2=1,'.'!C187,IF('.'!$B$2=2,'.'!D187,IF('.'!$B$2=3,'.'!E187)))</f>
        <v xml:space="preserve"> Shkurt</v>
      </c>
      <c r="C186" s="64">
        <v>3.1860293528261252</v>
      </c>
      <c r="D186" s="68">
        <v>0.3</v>
      </c>
    </row>
    <row r="187" spans="2:4" ht="15.75" customHeight="1">
      <c r="B187" s="62" t="str">
        <f>IF('.'!$B$2=1,'.'!C188,IF('.'!$B$2=2,'.'!D188,IF('.'!$B$2=3,'.'!E188)))</f>
        <v xml:space="preserve"> Mars</v>
      </c>
      <c r="C187" s="64">
        <v>3.2664927860702306</v>
      </c>
      <c r="D187" s="68">
        <v>0.1</v>
      </c>
    </row>
    <row r="188" spans="2:4" ht="15.75" customHeight="1">
      <c r="B188" s="62" t="str">
        <f>IF('.'!$B$2=1,'.'!C189,IF('.'!$B$2=2,'.'!D189,IF('.'!$B$2=3,'.'!E189)))</f>
        <v xml:space="preserve"> Prill </v>
      </c>
      <c r="C188" s="64">
        <v>3.3829978700661059</v>
      </c>
      <c r="D188" s="68">
        <v>0.2</v>
      </c>
    </row>
    <row r="189" spans="2:4" ht="15.75" customHeight="1">
      <c r="B189" s="62" t="str">
        <f>IF('.'!$B$2=1,'.'!C190,IF('.'!$B$2=2,'.'!D190,IF('.'!$B$2=3,'.'!E190)))</f>
        <v xml:space="preserve"> Maj</v>
      </c>
      <c r="C189" s="64">
        <v>3.4170688138976288</v>
      </c>
      <c r="D189" s="68">
        <v>0.6</v>
      </c>
    </row>
    <row r="190" spans="2:4" ht="15.75" customHeight="1">
      <c r="B190" s="62" t="str">
        <f>IF('.'!$B$2=1,'.'!C191,IF('.'!$B$2=2,'.'!D191,IF('.'!$B$2=3,'.'!E191)))</f>
        <v xml:space="preserve"> Qershor</v>
      </c>
      <c r="C190" s="64">
        <v>2.9530317946510962</v>
      </c>
      <c r="D190" s="68">
        <v>0.8</v>
      </c>
    </row>
    <row r="191" spans="2:4" ht="15.75" customHeight="1">
      <c r="B191" s="62" t="str">
        <f>IF('.'!$B$2=1,'.'!C192,IF('.'!$B$2=2,'.'!D192,IF('.'!$B$2=3,'.'!E192)))</f>
        <v xml:space="preserve"> Korrik</v>
      </c>
      <c r="C191" s="64">
        <v>2.6048691254251963</v>
      </c>
      <c r="D191" s="68">
        <v>0.7</v>
      </c>
    </row>
    <row r="192" spans="2:4" ht="15.75" customHeight="1">
      <c r="B192" s="62" t="str">
        <f>IF('.'!$B$2=1,'.'!C193,IF('.'!$B$2=2,'.'!D193,IF('.'!$B$2=3,'.'!E193)))</f>
        <v xml:space="preserve"> Gusht</v>
      </c>
      <c r="C192" s="64">
        <v>2.6541886308106655</v>
      </c>
      <c r="D192" s="68">
        <v>0.8</v>
      </c>
    </row>
    <row r="193" spans="2:4" ht="15.75" customHeight="1">
      <c r="B193" s="62" t="str">
        <f>IF('.'!$B$2=1,'.'!C194,IF('.'!$B$2=2,'.'!D194,IF('.'!$B$2=3,'.'!E194)))</f>
        <v xml:space="preserve"> Shtator</v>
      </c>
      <c r="C193" s="64">
        <v>2.4439776474225425</v>
      </c>
      <c r="D193" s="68">
        <v>0.9</v>
      </c>
    </row>
    <row r="194" spans="2:4" ht="15.75" customHeight="1">
      <c r="B194" s="62" t="str">
        <f>IF('.'!$B$2=1,'.'!C195,IF('.'!$B$2=2,'.'!D195,IF('.'!$B$2=3,'.'!E195)))</f>
        <v xml:space="preserve"> Tetor</v>
      </c>
      <c r="C194" s="64">
        <v>2.1750452221423302</v>
      </c>
      <c r="D194" s="68">
        <v>1.1000000000000001</v>
      </c>
    </row>
    <row r="195" spans="2:4" ht="15.75" customHeight="1">
      <c r="B195" s="62" t="str">
        <f>IF('.'!$B$2=1,'.'!C196,IF('.'!$B$2=2,'.'!D196,IF('.'!$B$2=3,'.'!E196)))</f>
        <v xml:space="preserve"> Nëntor</v>
      </c>
      <c r="C195" s="64">
        <v>1.6879908243375894</v>
      </c>
      <c r="D195" s="68">
        <v>1.2</v>
      </c>
    </row>
    <row r="196" spans="2:4" ht="15.75" customHeight="1">
      <c r="B196" s="62" t="str">
        <f>IF('.'!$B$2=1,'.'!C197,IF('.'!$B$2=2,'.'!D197,IF('.'!$B$2=3,'.'!E197)))</f>
        <v>2019 Dhjetor</v>
      </c>
      <c r="C196" s="66">
        <v>1.1764009213772084</v>
      </c>
      <c r="D196" s="69">
        <v>1.2</v>
      </c>
    </row>
    <row r="197" spans="2:4" ht="15.75" customHeight="1">
      <c r="B197" s="62" t="str">
        <f>IF('.'!$B$2=1,'.'!C198,IF('.'!$B$2=2,'.'!D198,IF('.'!$B$2=3,'.'!E198)))</f>
        <v xml:space="preserve"> Janar</v>
      </c>
      <c r="C197" s="64">
        <v>1.5355570247788819</v>
      </c>
      <c r="D197" s="68">
        <v>1.7</v>
      </c>
    </row>
    <row r="198" spans="2:4" ht="15.75" customHeight="1">
      <c r="B198" s="62" t="str">
        <f>IF('.'!$B$2=1,'.'!C199,IF('.'!$B$2=2,'.'!D199,IF('.'!$B$2=3,'.'!E199)))</f>
        <v xml:space="preserve"> Shkurt</v>
      </c>
      <c r="C198" s="64">
        <v>0.97364739358218344</v>
      </c>
      <c r="D198" s="68">
        <v>1.2</v>
      </c>
    </row>
    <row r="199" spans="2:4" ht="15.75" customHeight="1">
      <c r="B199" s="62" t="str">
        <f>IF('.'!$B$2=1,'.'!C200,IF('.'!$B$2=2,'.'!D200,IF('.'!$B$2=3,'.'!E200)))</f>
        <v xml:space="preserve"> Mars</v>
      </c>
      <c r="C199" s="64">
        <v>0.73241641422711723</v>
      </c>
      <c r="D199" s="68">
        <v>1.4</v>
      </c>
    </row>
    <row r="200" spans="2:4" ht="15.75" customHeight="1">
      <c r="B200" s="62" t="str">
        <f>IF('.'!$B$2=1,'.'!C201,IF('.'!$B$2=2,'.'!D201,IF('.'!$B$2=3,'.'!E201)))</f>
        <v xml:space="preserve"> Prill </v>
      </c>
      <c r="C200" s="64">
        <v>0.32053355107359494</v>
      </c>
      <c r="D200" s="68">
        <v>1.4</v>
      </c>
    </row>
    <row r="201" spans="2:4" ht="15.75" customHeight="1">
      <c r="B201" s="62" t="str">
        <f>IF('.'!$B$2=1,'.'!C202,IF('.'!$B$2=2,'.'!D202,IF('.'!$B$2=3,'.'!E202)))</f>
        <v xml:space="preserve"> Maj</v>
      </c>
      <c r="C201" s="64">
        <v>0.19017519493853285</v>
      </c>
      <c r="D201" s="68">
        <v>1.3</v>
      </c>
    </row>
    <row r="202" spans="2:4" ht="15.75" customHeight="1">
      <c r="B202" s="62" t="str">
        <f>IF('.'!$B$2=1,'.'!C203,IF('.'!$B$2=2,'.'!D203,IF('.'!$B$2=3,'.'!E203)))</f>
        <v xml:space="preserve"> Qershor</v>
      </c>
      <c r="C202" s="64">
        <v>0.11005943940894269</v>
      </c>
      <c r="D202" s="68">
        <v>1.2</v>
      </c>
    </row>
    <row r="203" spans="2:4" ht="15.75" customHeight="1">
      <c r="B203" s="62" t="str">
        <f>IF('.'!$B$2=1,'.'!C204,IF('.'!$B$2=2,'.'!D204,IF('.'!$B$2=3,'.'!E204)))</f>
        <v xml:space="preserve"> Korrik</v>
      </c>
      <c r="C203" s="64">
        <v>-0.10383145355402235</v>
      </c>
      <c r="D203" s="68">
        <v>1.1000000000000001</v>
      </c>
    </row>
    <row r="204" spans="2:4" ht="15.75" customHeight="1">
      <c r="B204" s="62" t="str">
        <f>IF('.'!$B$2=1,'.'!C205,IF('.'!$B$2=2,'.'!D205,IF('.'!$B$2=3,'.'!E205)))</f>
        <v xml:space="preserve"> Gusht</v>
      </c>
      <c r="C204" s="64">
        <v>-0.48630558183539563</v>
      </c>
      <c r="D204" s="68">
        <v>0.7</v>
      </c>
    </row>
    <row r="205" spans="2:4" ht="15.75" customHeight="1">
      <c r="B205" s="62" t="str">
        <f>IF('.'!$B$2=1,'.'!C206,IF('.'!$B$2=2,'.'!D206,IF('.'!$B$2=3,'.'!E206)))</f>
        <v xml:space="preserve"> Shtator</v>
      </c>
      <c r="C205" s="64">
        <v>-0.4</v>
      </c>
      <c r="D205" s="68">
        <v>0.7</v>
      </c>
    </row>
    <row r="206" spans="2:4" ht="15.75" customHeight="1">
      <c r="B206" s="62" t="str">
        <f>IF('.'!$B$2=1,'.'!C207,IF('.'!$B$2=2,'.'!D207,IF('.'!$B$2=3,'.'!E207)))</f>
        <v>Tetor</v>
      </c>
      <c r="C206" s="64">
        <v>-0.17377819905213698</v>
      </c>
      <c r="D206" s="68">
        <v>0.6</v>
      </c>
    </row>
    <row r="207" spans="2:4" ht="15.75" customHeight="1">
      <c r="B207" s="62" t="str">
        <f>IF('.'!$B$2=1,'.'!C208,IF('.'!$B$2=2,'.'!D208,IF('.'!$B$2=3,'.'!E208)))</f>
        <v xml:space="preserve">  Nëntor</v>
      </c>
      <c r="C207" s="64">
        <v>-0.25864522232733123</v>
      </c>
      <c r="D207" s="68">
        <v>0.1</v>
      </c>
    </row>
    <row r="208" spans="2:4" ht="15.75" customHeight="1">
      <c r="B208" s="62" t="str">
        <f>IF('.'!$B$2=1,'.'!C209,IF('.'!$B$2=2,'.'!D209,IF('.'!$B$2=3,'.'!E209)))</f>
        <v>2020 Dhjetor</v>
      </c>
      <c r="C208" s="66">
        <v>8.588113207545689E-2</v>
      </c>
      <c r="D208" s="69">
        <v>1.5</v>
      </c>
    </row>
    <row r="209" spans="2:4" ht="15.75" customHeight="1">
      <c r="B209" s="62" t="str">
        <f>IF('.'!$B$2=1,'.'!C210,IF('.'!$B$2=2,'.'!D210,IF('.'!$B$2=3,'.'!E210)))</f>
        <v xml:space="preserve"> Janar</v>
      </c>
      <c r="C209" s="64">
        <v>-0.19359644194756243</v>
      </c>
      <c r="D209" s="68">
        <v>1.2</v>
      </c>
    </row>
    <row r="210" spans="2:4" ht="15.75" customHeight="1">
      <c r="B210" s="62" t="str">
        <f>IF('.'!$B$2=1,'.'!C211,IF('.'!$B$2=2,'.'!D211,IF('.'!$B$2=3,'.'!E211)))</f>
        <v xml:space="preserve"> Shkurt</v>
      </c>
      <c r="C210" s="64">
        <v>0.73262382739211773</v>
      </c>
      <c r="D210" s="68">
        <v>1.8</v>
      </c>
    </row>
    <row r="211" spans="2:4" ht="15.75" customHeight="1">
      <c r="B211" s="62" t="str">
        <f>IF('.'!$B$2=1,'.'!C212,IF('.'!$B$2=2,'.'!D212,IF('.'!$B$2=3,'.'!E212)))</f>
        <v xml:space="preserve"> Mars</v>
      </c>
      <c r="C211" s="64">
        <v>1.2434338028169094</v>
      </c>
      <c r="D211" s="68">
        <v>1.7</v>
      </c>
    </row>
    <row r="212" spans="2:4" ht="15.75" customHeight="1">
      <c r="B212" s="62" t="str">
        <f>IF('.'!$B$2=1,'.'!C213,IF('.'!$B$2=2,'.'!D213,IF('.'!$B$2=3,'.'!E213)))</f>
        <v xml:space="preserve"> Prill </v>
      </c>
      <c r="C212" s="64">
        <v>1.8685696798493439</v>
      </c>
      <c r="D212" s="68">
        <v>1.7</v>
      </c>
    </row>
    <row r="213" spans="2:4" ht="15.75" customHeight="1">
      <c r="B213" s="62" t="str">
        <f>IF('.'!$B$2=1,'.'!C214,IF('.'!$B$2=2,'.'!D214,IF('.'!$B$2=3,'.'!E214)))</f>
        <v xml:space="preserve"> Maj</v>
      </c>
      <c r="C213" s="64">
        <v>1.9652139809504234</v>
      </c>
      <c r="D213" s="68">
        <v>1.6</v>
      </c>
    </row>
    <row r="214" spans="2:4" ht="15.75" customHeight="1">
      <c r="B214" s="62" t="str">
        <f>IF('.'!$B$2=1,'.'!C215,IF('.'!$B$2=2,'.'!D215,IF('.'!$B$2=3,'.'!E215)))</f>
        <v xml:space="preserve"> Qershor</v>
      </c>
      <c r="C214" s="64">
        <v>2.3613900859210162</v>
      </c>
      <c r="D214" s="68">
        <v>1.6</v>
      </c>
    </row>
    <row r="215" spans="2:4" ht="15.75" customHeight="1">
      <c r="B215" s="62" t="str">
        <f>IF('.'!$B$2=1,'.'!C216,IF('.'!$B$2=2,'.'!D216,IF('.'!$B$2=3,'.'!E216)))</f>
        <v xml:space="preserve"> Korrik</v>
      </c>
      <c r="C215" s="64">
        <v>3.5036544753939296</v>
      </c>
      <c r="D215" s="68">
        <v>1.9</v>
      </c>
    </row>
    <row r="216" spans="2:4" ht="15.75" customHeight="1">
      <c r="B216" s="62" t="str">
        <f>IF('.'!$B$2=1,'.'!C217,IF('.'!$B$2=2,'.'!D217,IF('.'!$B$2=3,'.'!E217)))</f>
        <v xml:space="preserve"> Gusht</v>
      </c>
      <c r="C216" s="64">
        <v>4.6717492517419572</v>
      </c>
      <c r="D216" s="68">
        <v>2.4</v>
      </c>
    </row>
    <row r="217" spans="2:4" ht="15.75" customHeight="1">
      <c r="B217" s="62" t="str">
        <f>IF('.'!$B$2=1,'.'!C218,IF('.'!$B$2=2,'.'!D218,IF('.'!$B$2=3,'.'!E218)))</f>
        <v xml:space="preserve"> Shtator</v>
      </c>
      <c r="C217" s="64">
        <v>4.8658868000892141</v>
      </c>
      <c r="D217" s="68">
        <v>2.6</v>
      </c>
    </row>
    <row r="218" spans="2:4" ht="15.75" customHeight="1">
      <c r="B218" s="62" t="str">
        <f>IF('.'!$B$2=1,'.'!C219,IF('.'!$B$2=2,'.'!D219,IF('.'!$B$2=3,'.'!E219)))</f>
        <v>Tetor</v>
      </c>
      <c r="C218" s="64">
        <v>5.7001302282039745</v>
      </c>
      <c r="D218" s="68">
        <v>3</v>
      </c>
    </row>
    <row r="219" spans="2:4" ht="15.75" customHeight="1">
      <c r="B219" s="62" t="str">
        <f>IF('.'!$B$2=1,'.'!C220,IF('.'!$B$2=2,'.'!D220,IF('.'!$B$2=3,'.'!E220)))</f>
        <v xml:space="preserve">  Nëntor</v>
      </c>
      <c r="C219" s="64">
        <v>6.8963896895406265</v>
      </c>
      <c r="D219" s="68">
        <v>3.5</v>
      </c>
    </row>
    <row r="220" spans="2:4" ht="15.75" customHeight="1">
      <c r="B220" s="62" t="str">
        <f>IF('.'!$B$2=1,'.'!C221,IF('.'!$B$2=2,'.'!D221,IF('.'!$B$2=3,'.'!E221)))</f>
        <v>2021 Dhjetor</v>
      </c>
      <c r="C220" s="66">
        <v>6.7067298071578705</v>
      </c>
      <c r="D220" s="69">
        <v>2.2999999999999998</v>
      </c>
    </row>
    <row r="221" spans="2:4" ht="15.75" customHeight="1">
      <c r="B221" s="62" t="str">
        <f>IF('.'!$B$2=1,'.'!C222,IF('.'!$B$2=2,'.'!D222,IF('.'!$B$2=3,'.'!E222)))</f>
        <v xml:space="preserve"> Janar</v>
      </c>
      <c r="C221" s="64">
        <v>7.1272100100082412</v>
      </c>
      <c r="D221" s="68">
        <v>3</v>
      </c>
    </row>
    <row r="222" spans="2:4" ht="15.75" customHeight="1">
      <c r="B222" s="62" t="str">
        <f>IF('.'!$B$2=1,'.'!C223,IF('.'!$B$2=2,'.'!D223,IF('.'!$B$2=3,'.'!E223)))</f>
        <v xml:space="preserve"> Shkurt</v>
      </c>
      <c r="C222" s="64">
        <v>7.5201178324164459</v>
      </c>
      <c r="D222" s="68">
        <v>2.8</v>
      </c>
    </row>
    <row r="223" spans="2:4" ht="15.75" customHeight="1">
      <c r="B223" s="62" t="str">
        <f>IF('.'!$B$2=1,'.'!C224,IF('.'!$B$2=2,'.'!D224,IF('.'!$B$2=3,'.'!E224)))</f>
        <v xml:space="preserve"> Mars</v>
      </c>
      <c r="C223" s="64">
        <v>10.014004548160244</v>
      </c>
      <c r="D223" s="68">
        <v>3.7</v>
      </c>
    </row>
    <row r="224" spans="2:4" ht="15.75" customHeight="1">
      <c r="B224" s="62" t="str">
        <f>IF('.'!$B$2=1,'.'!C225,IF('.'!$B$2=2,'.'!D225,IF('.'!$B$2=3,'.'!E225)))</f>
        <v xml:space="preserve"> Prill </v>
      </c>
      <c r="C224" s="64">
        <v>11.242145484145084</v>
      </c>
      <c r="D224" s="68">
        <v>4.4000000000000004</v>
      </c>
    </row>
    <row r="225" spans="2:4" ht="15.75" customHeight="1">
      <c r="B225" s="62" t="str">
        <f>IF('.'!$B$2=1,'.'!C226,IF('.'!$B$2=2,'.'!D226,IF('.'!$B$2=3,'.'!E226)))</f>
        <v xml:space="preserve"> Maj</v>
      </c>
      <c r="C225" s="64">
        <v>12.473041675727515</v>
      </c>
      <c r="D225" s="68">
        <v>4.7</v>
      </c>
    </row>
    <row r="226" spans="2:4" ht="15.75" customHeight="1">
      <c r="B226" s="62" t="str">
        <f>IF('.'!$B$2=1,'.'!C227,IF('.'!$B$2=2,'.'!D227,IF('.'!$B$2=3,'.'!E227)))</f>
        <v xml:space="preserve"> Qershor</v>
      </c>
      <c r="C226" s="64">
        <v>14.069433239302782</v>
      </c>
      <c r="D226" s="68">
        <v>5.4</v>
      </c>
    </row>
    <row r="227" spans="2:4" ht="15.75" customHeight="1">
      <c r="B227" s="62" t="str">
        <f>IF('.'!$B$2=1,'.'!C228,IF('.'!$B$2=2,'.'!D228,IF('.'!$B$2=3,'.'!E228)))</f>
        <v xml:space="preserve"> Korrik</v>
      </c>
      <c r="C227" s="64">
        <v>14.197282978154789</v>
      </c>
      <c r="D227" s="68">
        <v>6.3</v>
      </c>
    </row>
    <row r="228" spans="2:4" ht="15.75" customHeight="1">
      <c r="B228" s="62" t="str">
        <f>IF('.'!$B$2=1,'.'!C229,IF('.'!$B$2=2,'.'!D229,IF('.'!$B$2=3,'.'!E229)))</f>
        <v xml:space="preserve"> Gusht</v>
      </c>
      <c r="C228" s="64">
        <v>13</v>
      </c>
      <c r="D228" s="68">
        <v>5.9</v>
      </c>
    </row>
    <row r="229" spans="2:4" ht="15.75" customHeight="1">
      <c r="B229" s="62" t="str">
        <f>IF('.'!$B$2=1,'.'!C230,IF('.'!$B$2=2,'.'!D230,IF('.'!$B$2=3,'.'!E230)))</f>
        <v xml:space="preserve"> Shtator</v>
      </c>
      <c r="C229" s="64">
        <v>12.671083488048168</v>
      </c>
      <c r="D229" s="68">
        <v>5.8</v>
      </c>
    </row>
    <row r="230" spans="2:4" ht="15.75" customHeight="1">
      <c r="B230" s="62" t="str">
        <f>IF('.'!$B$2=1,'.'!C231,IF('.'!$B$2=2,'.'!D231,IF('.'!$B$2=3,'.'!E231)))</f>
        <v>Tetor</v>
      </c>
      <c r="C230" s="64">
        <v>12.7</v>
      </c>
      <c r="D230" s="68">
        <v>5.2</v>
      </c>
    </row>
    <row r="231" spans="2:4" ht="15.75" customHeight="1">
      <c r="B231" s="62" t="str">
        <f>IF('.'!$B$2=1,'.'!C232,IF('.'!$B$2=2,'.'!D232,IF('.'!$B$2=3,'.'!E232)))</f>
        <v xml:space="preserve">  Nëntor</v>
      </c>
      <c r="C231" s="64">
        <v>11.626511676301703</v>
      </c>
      <c r="D231" s="68">
        <v>4.9000000000000004</v>
      </c>
    </row>
    <row r="232" spans="2:4" ht="15.75" customHeight="1">
      <c r="B232" s="62" t="str">
        <f>IF('.'!$B$2=1,'.'!C233,IF('.'!$B$2=2,'.'!D233,IF('.'!$B$2=3,'.'!E233)))</f>
        <v>2022 Dhjetor</v>
      </c>
      <c r="C232" s="66">
        <v>12.096261662107736</v>
      </c>
      <c r="D232" s="69">
        <v>6.8</v>
      </c>
    </row>
    <row r="233" spans="2:4" ht="15.75" customHeight="1">
      <c r="B233" s="62" t="str">
        <f>IF('.'!$B$2=1,'.'!C234,IF('.'!$B$2=2,'.'!D234,IF('.'!$B$2=3,'.'!E234)))</f>
        <v xml:space="preserve"> Janar</v>
      </c>
      <c r="C233" s="64">
        <v>12</v>
      </c>
      <c r="D233" s="68">
        <v>6.6</v>
      </c>
    </row>
    <row r="234" spans="2:4" ht="15.75" customHeight="1">
      <c r="B234" s="62" t="str">
        <f>IF('.'!$B$2=1,'.'!C235,IF('.'!$B$2=2,'.'!D235,IF('.'!$B$2=3,'.'!E235)))</f>
        <v xml:space="preserve"> Shkurt</v>
      </c>
      <c r="C234" s="64">
        <v>10.5</v>
      </c>
      <c r="D234" s="68">
        <v>5.9</v>
      </c>
    </row>
    <row r="235" spans="2:4" ht="15.75" customHeight="1">
      <c r="B235" s="62" t="str">
        <f>IF('.'!$B$2=1,'.'!C236,IF('.'!$B$2=2,'.'!D236,IF('.'!$B$2=3,'.'!E236)))</f>
        <v xml:space="preserve"> Mars</v>
      </c>
      <c r="C235" s="64">
        <v>7.1</v>
      </c>
      <c r="D235" s="68">
        <v>4.9000000000000004</v>
      </c>
    </row>
    <row r="236" spans="2:4" ht="15.75" customHeight="1">
      <c r="B236" s="62" t="str">
        <f>IF('.'!$B$2=1,'.'!C237,IF('.'!$B$2=2,'.'!D237,IF('.'!$B$2=3,'.'!E237)))</f>
        <v xml:space="preserve"> Prill </v>
      </c>
      <c r="C236" s="64">
        <v>5.6</v>
      </c>
      <c r="D236" s="68">
        <v>4.7</v>
      </c>
    </row>
    <row r="237" spans="2:4" ht="15.75" customHeight="1">
      <c r="B237" s="62" t="str">
        <f>IF('.'!$B$2=1,'.'!C238,IF('.'!$B$2=2,'.'!D238,IF('.'!$B$2=3,'.'!E238)))</f>
        <v xml:space="preserve"> Maj</v>
      </c>
      <c r="C237" s="64">
        <v>4.3</v>
      </c>
      <c r="D237" s="68">
        <v>4.8</v>
      </c>
    </row>
    <row r="238" spans="2:4" ht="15.75" customHeight="1">
      <c r="B238" s="62" t="str">
        <f>IF('.'!$B$2=1,'.'!C239,IF('.'!$B$2=2,'.'!D239,IF('.'!$B$2=3,'.'!E239)))</f>
        <v xml:space="preserve"> Qershor</v>
      </c>
      <c r="C238" s="64">
        <v>2.8</v>
      </c>
      <c r="D238" s="68">
        <v>4.4000000000000004</v>
      </c>
    </row>
    <row r="239" spans="2:4" ht="15.75" customHeight="1">
      <c r="B239" s="62" t="str">
        <f>IF('.'!$B$2=1,'.'!C240,IF('.'!$B$2=2,'.'!D240,IF('.'!$B$2=3,'.'!E240)))</f>
        <v>Korrik</v>
      </c>
      <c r="C239" s="64">
        <v>2.2999999999999998</v>
      </c>
      <c r="D239" s="68">
        <v>3.4</v>
      </c>
    </row>
    <row r="240" spans="2:4" ht="15.75" customHeight="1">
      <c r="B240" s="62" t="str">
        <f>IF('.'!$B$2=1,'.'!C241,IF('.'!$B$2=2,'.'!D241,IF('.'!$B$2=3,'.'!E241)))</f>
        <v>Gusht</v>
      </c>
      <c r="C240" s="64">
        <v>3.2</v>
      </c>
      <c r="D240" s="68">
        <v>4</v>
      </c>
    </row>
    <row r="241" spans="2:4" ht="15.75" customHeight="1">
      <c r="B241" s="62" t="str">
        <f>IF('.'!$B$2=1,'.'!C242,IF('.'!$B$2=2,'.'!D242,IF('.'!$B$2=3,'.'!E242)))</f>
        <v xml:space="preserve"> Shtator</v>
      </c>
      <c r="C241" s="64">
        <v>4.2</v>
      </c>
      <c r="D241" s="68">
        <v>3.9</v>
      </c>
    </row>
    <row r="242" spans="2:4" ht="15.75" customHeight="1">
      <c r="B242" s="62" t="str">
        <f>IF('.'!$B$2=1,'.'!C243,IF('.'!$B$2=2,'.'!D243,IF('.'!$B$2=3,'.'!E243)))</f>
        <v xml:space="preserve"> Tetor</v>
      </c>
      <c r="C242" s="64">
        <v>3.3</v>
      </c>
      <c r="D242" s="68">
        <v>4.0999999999999996</v>
      </c>
    </row>
    <row r="243" spans="2:4" ht="15.75" customHeight="1">
      <c r="B243" s="62" t="str">
        <f>IF('.'!$B$2=1,'.'!C244,IF('.'!$B$2=2,'.'!D244,IF('.'!$B$2=3,'.'!E244)))</f>
        <v>Nëntor</v>
      </c>
      <c r="C243" s="64">
        <v>2.9</v>
      </c>
      <c r="D243" s="68">
        <v>4</v>
      </c>
    </row>
    <row r="244" spans="2:4" ht="15.75" customHeight="1">
      <c r="B244" s="62" t="str">
        <f>IF('.'!$B$2=1,'.'!C245,IF('.'!$B$2=2,'.'!D245,IF('.'!$B$2=3,'.'!E245)))</f>
        <v>2023 Dhjetor</v>
      </c>
      <c r="C244" s="66">
        <v>2.2999999999999998</v>
      </c>
      <c r="D244" s="69">
        <v>2.6</v>
      </c>
    </row>
    <row r="245" spans="2:4" ht="15.75" customHeight="1">
      <c r="B245" s="62" t="str">
        <f>IF('.'!$B$2=1,'.'!C246,IF('.'!$B$2=2,'.'!D246,IF('.'!$B$2=3,'.'!E246)))</f>
        <v>Janar</v>
      </c>
      <c r="C245" s="64">
        <v>1.8</v>
      </c>
      <c r="D245" s="68">
        <v>3.085019002430144</v>
      </c>
    </row>
    <row r="246" spans="2:4" ht="15.75" customHeight="1">
      <c r="B246" s="62" t="str">
        <f>IF('.'!$B$2=1,'.'!C247,IF('.'!$B$2=2,'.'!D247,IF('.'!$B$2=3,'.'!E247)))</f>
        <v xml:space="preserve"> Shkurt</v>
      </c>
      <c r="C246" s="64">
        <v>2.2000000000000002</v>
      </c>
      <c r="D246" s="68">
        <v>2.950260150752996</v>
      </c>
    </row>
    <row r="247" spans="2:4" ht="15.75" customHeight="1">
      <c r="B247" s="62" t="str">
        <f>IF('.'!$B$2=1,'.'!C248,IF('.'!$B$2=2,'.'!D248,IF('.'!$B$2=3,'.'!E248)))</f>
        <v xml:space="preserve"> Mars</v>
      </c>
      <c r="C247" s="64">
        <v>2.2999999999999998</v>
      </c>
      <c r="D247" s="68">
        <v>3.1051592458656074</v>
      </c>
    </row>
    <row r="248" spans="2:4" ht="15.75" customHeight="1">
      <c r="B248" s="62" t="str">
        <f>IF('.'!$B$2=1,'.'!C249,IF('.'!$B$2=2,'.'!D249,IF('.'!$B$2=3,'.'!E249)))</f>
        <v xml:space="preserve"> Prill </v>
      </c>
      <c r="C248" s="64">
        <v>2.4</v>
      </c>
      <c r="D248" s="68">
        <v>3.2298714969149387</v>
      </c>
    </row>
    <row r="249" spans="2:4" ht="15.75" customHeight="1">
      <c r="B249" s="62" t="str">
        <f>IF('.'!$B$2=1,'.'!C250,IF('.'!$B$2=2,'.'!D250,IF('.'!$B$2=3,'.'!E250)))</f>
        <v xml:space="preserve"> Maj</v>
      </c>
      <c r="C249" s="64">
        <v>2.4</v>
      </c>
      <c r="D249" s="68">
        <v>3.0495452238910445</v>
      </c>
    </row>
    <row r="250" spans="2:4" ht="15.75" customHeight="1">
      <c r="B250" s="62" t="str">
        <f>IF('.'!$B$2=1,'.'!C251,IF('.'!$B$2=2,'.'!D251,IF('.'!$B$2=3,'.'!E251)))</f>
        <v xml:space="preserve"> Qershor</v>
      </c>
      <c r="C250" s="64">
        <v>2.4</v>
      </c>
      <c r="D250" s="68">
        <v>2.9</v>
      </c>
    </row>
    <row r="251" spans="2:4" ht="15.75" customHeight="1">
      <c r="B251" s="62" t="str">
        <f>IF('.'!$B$2=1,'.'!C252,IF('.'!$B$2=2,'.'!D252,IF('.'!$B$2=3,'.'!E252)))</f>
        <v>Korrik</v>
      </c>
      <c r="C251" s="64">
        <v>2.2000000000000002</v>
      </c>
      <c r="D251" s="68">
        <v>3.0414474588716303</v>
      </c>
    </row>
    <row r="252" spans="2:4" ht="15.75" customHeight="1">
      <c r="B252" s="62" t="str">
        <f>IF('.'!$B$2=1,'.'!C253,IF('.'!$B$2=2,'.'!D253,IF('.'!$B$2=3,'.'!E253)))</f>
        <v xml:space="preserve"> Gusht</v>
      </c>
      <c r="C252" s="64">
        <v>1.4</v>
      </c>
      <c r="D252" s="68">
        <v>2.8809718921126262</v>
      </c>
    </row>
    <row r="253" spans="2:4" ht="15.75" customHeight="1">
      <c r="B253" s="62" t="str">
        <f>IF('.'!$B$2=1,'.'!C254,IF('.'!$B$2=2,'.'!D254,IF('.'!$B$2=3,'.'!E254)))</f>
        <v xml:space="preserve"> Shtator</v>
      </c>
      <c r="C253" s="64">
        <v>0.2</v>
      </c>
      <c r="D253" s="68">
        <v>1.8972844683039938</v>
      </c>
    </row>
    <row r="254" spans="2:4" ht="15.75" customHeight="1">
      <c r="B254" s="62" t="str">
        <f>IF('.'!$B$2=1,'.'!C255,IF('.'!$B$2=2,'.'!D255,IF('.'!$B$2=3,'.'!E255)))</f>
        <v xml:space="preserve"> Tetor</v>
      </c>
      <c r="C254" s="64">
        <v>0.4</v>
      </c>
      <c r="D254" s="68">
        <v>1.7155555766281196</v>
      </c>
    </row>
    <row r="255" spans="2:4" ht="15.75" customHeight="1">
      <c r="B255" s="62" t="str">
        <f>IF('.'!$B$2=1,'.'!C256,IF('.'!$B$2=2,'.'!D256,IF('.'!$B$2=3,'.'!E256)))</f>
        <v>Nëntor</v>
      </c>
      <c r="C255" s="64">
        <v>0.7</v>
      </c>
      <c r="D255" s="68">
        <v>1.5083602771804578</v>
      </c>
    </row>
    <row r="256" spans="2:4" ht="15.75" customHeight="1">
      <c r="B256" s="62" t="str">
        <f>IF('.'!$B$2=1,'.'!C257,IF('.'!$B$2=2,'.'!D257,IF('.'!$B$2=3,'.'!E257)))</f>
        <v>2024 Dhjetor</v>
      </c>
      <c r="C256" s="66">
        <v>1.1000000000000001</v>
      </c>
      <c r="D256" s="69">
        <v>1.802825585452922</v>
      </c>
    </row>
    <row r="257" spans="2:16" ht="15.75" customHeight="1">
      <c r="B257" s="62" t="str">
        <f>IF('.'!$B$2=1,'.'!C258,IF('.'!$B$2=2,'.'!D258,IF('.'!$B$2=3,'.'!E258)))</f>
        <v>2025 Janar</v>
      </c>
      <c r="C257" s="64">
        <v>1.5</v>
      </c>
      <c r="D257" s="68">
        <v>0.4</v>
      </c>
      <c r="G257" s="58"/>
      <c r="H257" s="58"/>
      <c r="I257" s="58"/>
      <c r="P257" s="58"/>
    </row>
    <row r="258" spans="2:16">
      <c r="B258" s="62" t="str">
        <f>IF('.'!$B$2=1,'.'!C259,IF('.'!$B$2=2,'.'!D259,IF('.'!$B$2=3,'.'!E259)))</f>
        <v xml:space="preserve"> Shkurt</v>
      </c>
      <c r="C258" s="64">
        <v>1.7</v>
      </c>
      <c r="D258" s="68">
        <v>0.9</v>
      </c>
      <c r="E258" s="75"/>
      <c r="F258" s="75"/>
    </row>
    <row r="259" spans="2:16" ht="12" customHeight="1">
      <c r="B259" s="62" t="str">
        <f>IF('.'!$B$2=1,'.'!C260,IF('.'!$B$2=2,'.'!D260,IF('.'!$B$2=3,'.'!E260)))</f>
        <v xml:space="preserve"> Mars</v>
      </c>
      <c r="C259" s="64">
        <v>2.9</v>
      </c>
      <c r="D259" s="68">
        <v>1.6865652459110834</v>
      </c>
      <c r="G259" s="70"/>
      <c r="H259" s="70"/>
      <c r="I259" s="70"/>
    </row>
    <row r="260" spans="2:16" ht="12" customHeight="1">
      <c r="B260" s="62" t="s">
        <v>2</v>
      </c>
      <c r="C260" s="64">
        <v>3</v>
      </c>
      <c r="D260" s="68">
        <v>1.7857173242313138</v>
      </c>
      <c r="G260" s="70"/>
      <c r="H260" s="70"/>
      <c r="I260" s="70"/>
    </row>
    <row r="261" spans="2:16" ht="12" customHeight="1">
      <c r="B261" s="62" t="s">
        <v>3</v>
      </c>
      <c r="C261" s="64">
        <v>3.6</v>
      </c>
      <c r="D261" s="68">
        <v>1.9512911875241343</v>
      </c>
      <c r="G261" s="70"/>
      <c r="H261" s="70"/>
      <c r="I261" s="70"/>
    </row>
    <row r="262" spans="2:16" ht="12" customHeight="1">
      <c r="B262" s="62" t="s">
        <v>4</v>
      </c>
      <c r="C262" s="64">
        <v>4.3</v>
      </c>
      <c r="D262" s="68">
        <v>2.0702546231761829</v>
      </c>
      <c r="G262" s="70"/>
      <c r="H262" s="70"/>
      <c r="I262" s="70"/>
    </row>
    <row r="263" spans="2:16" ht="12" customHeight="1">
      <c r="B263" s="62" t="s">
        <v>5</v>
      </c>
      <c r="C263" s="64">
        <v>4.3</v>
      </c>
      <c r="D263" s="68">
        <v>1.9</v>
      </c>
      <c r="G263" s="70"/>
      <c r="H263" s="70"/>
      <c r="I263" s="70"/>
    </row>
    <row r="264" spans="2:16" ht="12" customHeight="1">
      <c r="B264" s="62" t="s">
        <v>6</v>
      </c>
      <c r="C264" s="64">
        <v>4.5</v>
      </c>
      <c r="D264" s="68">
        <v>1.6586568906608505</v>
      </c>
      <c r="G264" s="70"/>
      <c r="H264" s="70"/>
      <c r="I264" s="70"/>
    </row>
    <row r="265" spans="2:16" ht="12" customHeight="1">
      <c r="B265" s="62" t="s">
        <v>7</v>
      </c>
      <c r="C265" s="64">
        <v>4.7</v>
      </c>
      <c r="D265" s="68">
        <v>2.880352955850114</v>
      </c>
      <c r="G265" s="70"/>
      <c r="H265" s="70"/>
      <c r="I265" s="70"/>
    </row>
    <row r="266" spans="2:16" ht="12" customHeight="1">
      <c r="B266" s="62" t="s">
        <v>8</v>
      </c>
      <c r="C266" s="64">
        <v>5.0999999999999996</v>
      </c>
      <c r="D266" s="68">
        <v>3.069468967266971</v>
      </c>
      <c r="G266" s="70"/>
      <c r="H266" s="70"/>
      <c r="I266" s="70"/>
    </row>
    <row r="267" spans="2:16" ht="12" customHeight="1">
      <c r="B267" s="62" t="str">
        <f>IF('.'!$B$2=1,'.'!C268,IF('.'!$B$2=2,'.'!D268,IF('.'!$B$2=3,'.'!E268)))</f>
        <v>Nëntor</v>
      </c>
      <c r="C267" s="64">
        <v>5.3</v>
      </c>
      <c r="D267" s="68">
        <v>2.8083192270796218</v>
      </c>
      <c r="G267" s="70"/>
      <c r="H267" s="70"/>
      <c r="I267" s="70"/>
    </row>
    <row r="268" spans="2:16" ht="12" customHeight="1">
      <c r="B268" s="62" t="str">
        <f>IF('.'!$B$2=1,'.'!C269,IF('.'!$B$2=2,'.'!D269,IF('.'!$B$2=3,'.'!E269)))</f>
        <v>2025 Dhjetor</v>
      </c>
      <c r="C268" s="66">
        <v>5.3</v>
      </c>
      <c r="D268" s="69">
        <v>2.4</v>
      </c>
      <c r="G268" s="70"/>
      <c r="H268" s="70"/>
      <c r="I268" s="70"/>
    </row>
    <row r="269" spans="2:16" ht="12" customHeight="1">
      <c r="B269" s="62" t="str">
        <f>IF('.'!$B$2=1,'.'!C270,IF('.'!$B$2=2,'.'!D270,IF('.'!$B$2=3,'.'!E270)))</f>
        <v>2026 Janar</v>
      </c>
      <c r="C269" s="92">
        <v>5.8</v>
      </c>
      <c r="D269" s="95">
        <v>5.7</v>
      </c>
      <c r="G269" s="70"/>
      <c r="H269" s="70"/>
      <c r="I269" s="70"/>
    </row>
    <row r="270" spans="2:16" ht="12" customHeight="1">
      <c r="B270" s="62" t="str">
        <f>IF('.'!$B$2=1,'.'!C271,IF('.'!$B$2=2,'.'!D271,IF('.'!$B$2=3,'.'!E271)))</f>
        <v>Shkurt</v>
      </c>
      <c r="C270" s="92">
        <v>6</v>
      </c>
      <c r="D270" s="95">
        <v>5.8</v>
      </c>
      <c r="G270" s="70"/>
      <c r="H270" s="70"/>
      <c r="I270" s="70"/>
    </row>
    <row r="271" spans="2:16" ht="12" customHeight="1">
      <c r="B271" s="104" t="str">
        <f>IF('.'!$B$2=1,'.'!C272,IF('.'!$B$2=2,'.'!D272,IF('.'!$B$2=3,'.'!E272)))</f>
        <v>Mars</v>
      </c>
      <c r="C271" s="99">
        <v>6.7</v>
      </c>
      <c r="D271" s="100">
        <v>5</v>
      </c>
      <c r="G271" s="70"/>
      <c r="H271" s="70"/>
      <c r="I271" s="70"/>
    </row>
    <row r="272" spans="2:16" ht="12" customHeight="1">
      <c r="B272" s="94"/>
      <c r="C272" s="92"/>
      <c r="D272" s="92"/>
      <c r="G272" s="70"/>
      <c r="H272" s="70"/>
      <c r="I272" s="70"/>
    </row>
    <row r="273" spans="2:6" ht="43.5" customHeight="1">
      <c r="B273" s="97" t="str">
        <f>IF('.'!$B$2=1,'.'!F16,IF('.'!$B$2=2,'.'!F18,IF('.'!$B$2=3,'.'!F20)))</f>
        <v>Sqarim: 
Inflacioni i përgjithshëm (IHÇK)
Inflacioni bazë (IHÇK përjashtuar ushqimin dhe pijet joalkoolike,  pijet alkoolike dhe duhanin, dhe energjinë) 
“ bold “  të dhënat e theksuara janë të reviduara</v>
      </c>
      <c r="C273" s="97"/>
      <c r="D273" s="70"/>
      <c r="E273" s="70"/>
      <c r="F273" s="70"/>
    </row>
    <row r="274" spans="2:6" ht="49.5" customHeight="1">
      <c r="B274" s="97"/>
      <c r="C274" s="97"/>
    </row>
  </sheetData>
  <mergeCells count="21">
    <mergeCell ref="B274:C274"/>
    <mergeCell ref="B273:C273"/>
    <mergeCell ref="AX2:BI2"/>
    <mergeCell ref="HV2:IG2"/>
    <mergeCell ref="AL2:AW2"/>
    <mergeCell ref="Z2:AK2"/>
    <mergeCell ref="FN2:FY2"/>
    <mergeCell ref="CT2:DE2"/>
    <mergeCell ref="CH2:CS2"/>
    <mergeCell ref="BV2:CG2"/>
    <mergeCell ref="BJ2:BU2"/>
    <mergeCell ref="FB2:FM2"/>
    <mergeCell ref="EP2:FA2"/>
    <mergeCell ref="ED2:EO2"/>
    <mergeCell ref="DR2:EC2"/>
    <mergeCell ref="DF2:DQ2"/>
    <mergeCell ref="IH2:IO2"/>
    <mergeCell ref="HJ2:HU2"/>
    <mergeCell ref="GX2:HI2"/>
    <mergeCell ref="GL2:GW2"/>
    <mergeCell ref="FZ2:GK2"/>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5" r:id="rId4" name="Drop Down 7">
              <controlPr defaultSize="0" autoLine="0" autoPict="0">
                <anchor moveWithCells="1" sizeWithCells="1">
                  <from>
                    <xdr:col>12</xdr:col>
                    <xdr:colOff>104775</xdr:colOff>
                    <xdr:row>1</xdr:row>
                    <xdr:rowOff>9525</xdr:rowOff>
                  </from>
                  <to>
                    <xdr:col>14</xdr:col>
                    <xdr:colOff>285750</xdr:colOff>
                    <xdr:row>1</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25AE5-51A0-44F5-A2C2-15B32FCE5AEE}">
  <dimension ref="B1:B2"/>
  <sheetViews>
    <sheetView workbookViewId="0">
      <selection activeCell="B2" sqref="B2"/>
    </sheetView>
  </sheetViews>
  <sheetFormatPr defaultRowHeight="15"/>
  <sheetData>
    <row r="1" spans="2:2" ht="15.75" thickBot="1"/>
    <row r="2" spans="2:2" ht="48">
      <c r="B2" s="55" t="str">
        <f>IF('.'!$B$2=1,'.'!P7,IF('.'!$B$2=2,'.'!P8,IF('.'!$B$2=3,'.'!P9)))</f>
        <v>Burimi: ASK dhe kalkulimet e BQK-së.</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9EFEC-D982-4906-BD4A-5CD0CBB3AEAB}">
  <dimension ref="A1:D13"/>
  <sheetViews>
    <sheetView zoomScaleNormal="100" workbookViewId="0"/>
  </sheetViews>
  <sheetFormatPr defaultColWidth="9.140625" defaultRowHeight="15"/>
  <cols>
    <col min="1" max="1" width="82.42578125" style="1" customWidth="1"/>
    <col min="2" max="16384" width="9.140625" style="1"/>
  </cols>
  <sheetData>
    <row r="1" spans="1:4" ht="39" customHeight="1"/>
    <row r="2" spans="1:4" ht="18" customHeight="1" thickBot="1">
      <c r="D2" s="60"/>
    </row>
    <row r="3" spans="1:4" ht="318.75" customHeight="1">
      <c r="A3" s="55" t="str">
        <f>IF('.'!$B$2=1,'.'!M5,IF('.'!$B$2=2,'.'!O5,IF('.'!$B$2=3,'.'!P5)))</f>
        <v xml:space="preserve">Rëndësia e inflacionit bazë
Inflacioni bazë shërben për të vlerësuar prirjen afatmesme dhe afatgjatë të nivelit të përgjithshëm të çmimeve. Supozohet se inflacioni bazë është pjesa e inflacionit, e cila lidhet me pritjet inflacioniste dhe presionin e kërkesës dhe nuk varet drejtpërdrejt nga goditjet e ofertës. Inflacioni bazë përdoret në aktivitetet analitike, parashikuese dhe kërkimore dhe gjithashtu në procesin e bërjes së politikës monetare. Tiparet më të rëndësishme të inflacionit bazë janë:
·         Zakonisht karakterizohet nga një luhatshmëri më e vogël me kalimin e kohës sesa inflacioni i përgjithshëm.
·         Ilustron tendencat e çmimeve të produkteve të cilat ndryshojnë në një masë më të vogël për shkak të luhatjeve të theksuara periodike dhe sezonale, të cilat zakonisht kanë natyrë të përkohshme.
·         Paraqet më qartë prirjen afatmesme dhe afatgjatë të rritjes së çmimeve të mallrave dhe shërbimeve të konsumit në ekonomi.
·         Është i dobishëm për të analizuar vlerësimin (ex post) e shkallës së ndikimit të politikës monetare.
Ekzistojnë metoda të ndryshme të matjes së inflacionit bazë (metodat mekanike, metodat statistikore dhe metodat e bazuara në modele teorike), ndërsa Banka Qendrore e Kosovës për momentin llogaritë dhe publikon inflacionin bazë duke përdorur metoda mekanike (inflacioni neto i çmimeve të ushqimit, pijeve alkoolike dhe duhanit si dhe energjisë).
Metodologjia 
BQK ka filluar me publikimin e inflacionit bazë në vitin 2022 duke përfshirë periudhën kohore që nga viti 2004. 
Si rezultat i luhatshmërisë së fortë të çmimeve të caktuara, IÇK, të paktën brenda një periudhe të shkurtër kohe, mund të mos tregojë me saktësi tendencën e rritjes afatgjatë të nivelit të përgjithshëm të çmimeve. Për këtë arsye, inflacioni bazë është ndërtuar për të përjashtuar ndikimin e atyre çmimeve të mallrave dhe shërbimeve që janë subjekt i goditjeve të ndryshme të kërkesës dhe ofertës dhe/ose që karakterizohen nga lëvizje të forta sezonale ku përfshihen ushqimi dhe pijet joalkoolike, pijet alkoolike dhe duhani si dhe energjia (rryma, gazi dhe lëndë djegëse të tjera). Llogaritjet janë bërë sipas metodologjisë së përdorur për llogaritjen e IÇK-së dhe bazohen në një bazë të dhënash të zbërthyer të indekseve elementare të çmimeve të mallrave dhe shërbimeve të konsumit të përpiluar nga Agjencia e Statistikave të Kosovës.  
</v>
      </c>
      <c r="B3" s="81" t="str">
        <f>IF('.'!$B$2=1,'.'!P7,IF('.'!$B$2=2,'.'!P8,IF('.'!$B$2=3,'.'!P95)))</f>
        <v>Burimi: ASK dhe kalkulimet e BQK-së.</v>
      </c>
    </row>
    <row r="4" spans="1:4" ht="77.25" customHeight="1" thickBot="1">
      <c r="A4" s="59" t="str">
        <f>IF('.'!$B$2=1,'.'!M6,IF('.'!$B$2=2,'.'!O6,IF('.'!$B$2=3,'.'!P6)))</f>
        <v>Pas rishikimit të metodologjisë së vlerësimit të inflacionit bazë është përjashtuar edhe kategoria e përdorimit të pajisjeve për transportin personal për shkak të luhatjeve të mëdha të çmimeve të karburanteve si dhe janë normalizuar peshat e kategorive në kuadër të inflacionit bazë. 
Indeksi mujor llogaritet në raport me periudhën korresponduese të vitit paraardhës (vit pas viti), ndërsa indeksi vjetor është indeks mesatar në terma vjetorë. Inflacioni bazë nuk i nënshtrohet rregullimeve sezonale dhe paraqitet i rrumbullakosur në një shifër dhjetore.</v>
      </c>
    </row>
    <row r="5" spans="1:4" ht="27.75" customHeight="1">
      <c r="A5" s="51"/>
    </row>
    <row r="6" spans="1:4" ht="45.75" customHeight="1">
      <c r="A6" s="51"/>
    </row>
    <row r="7" spans="1:4" ht="30.75" customHeight="1">
      <c r="A7" s="51"/>
    </row>
    <row r="8" spans="1:4" ht="31.5" customHeight="1">
      <c r="A8" s="51"/>
    </row>
    <row r="9" spans="1:4" ht="59.25" customHeight="1">
      <c r="A9" s="52"/>
    </row>
    <row r="10" spans="1:4" ht="27" customHeight="1">
      <c r="A10" s="53"/>
    </row>
    <row r="11" spans="1:4" ht="204" customHeight="1">
      <c r="A11" s="54"/>
    </row>
    <row r="12" spans="1:4" ht="112.5" customHeight="1">
      <c r="A12" s="54"/>
    </row>
    <row r="13" spans="1:4">
      <c r="A13" s="52"/>
    </row>
  </sheetData>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5" r:id="rId4" name="Drop Down 5">
              <controlPr defaultSize="0" autoLine="0" autoPict="0">
                <anchor moveWithCells="1" sizeWithCells="1">
                  <from>
                    <xdr:col>0</xdr:col>
                    <xdr:colOff>1666875</xdr:colOff>
                    <xdr:row>0</xdr:row>
                    <xdr:rowOff>123825</xdr:rowOff>
                  </from>
                  <to>
                    <xdr:col>0</xdr:col>
                    <xdr:colOff>2333625</xdr:colOff>
                    <xdr:row>0</xdr:row>
                    <xdr:rowOff>276225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2D461-5F68-4F09-9BAC-E9DE7E9A22CE}">
  <dimension ref="B1:P272"/>
  <sheetViews>
    <sheetView topLeftCell="A251" workbookViewId="0">
      <selection activeCell="E273" sqref="E273"/>
    </sheetView>
  </sheetViews>
  <sheetFormatPr defaultRowHeight="15"/>
  <cols>
    <col min="1" max="1" width="2.5703125" customWidth="1"/>
    <col min="2" max="2" width="18.28515625" customWidth="1"/>
    <col min="4" max="4" width="10.42578125" customWidth="1"/>
    <col min="5" max="5" width="9.140625" customWidth="1"/>
    <col min="6" max="6" width="38.140625" customWidth="1"/>
    <col min="8" max="8" width="10.140625" customWidth="1"/>
    <col min="13" max="13" width="119" customWidth="1"/>
    <col min="15" max="15" width="123.140625" customWidth="1"/>
    <col min="16" max="16" width="105" customWidth="1"/>
  </cols>
  <sheetData>
    <row r="1" spans="2:16">
      <c r="B1" s="18"/>
      <c r="H1" s="19"/>
      <c r="I1" s="19"/>
      <c r="J1" s="19"/>
      <c r="M1" s="16" t="s">
        <v>10</v>
      </c>
    </row>
    <row r="2" spans="2:16">
      <c r="B2" s="20">
        <v>1</v>
      </c>
      <c r="H2" s="19"/>
      <c r="I2" s="19"/>
      <c r="J2" s="19"/>
      <c r="M2" s="16" t="s">
        <v>28</v>
      </c>
    </row>
    <row r="3" spans="2:16">
      <c r="B3" s="21" t="s">
        <v>29</v>
      </c>
      <c r="H3" s="19"/>
      <c r="I3" s="19"/>
      <c r="J3" s="19"/>
    </row>
    <row r="4" spans="2:16" ht="15.75" customHeight="1" thickBot="1">
      <c r="B4" s="21" t="s">
        <v>30</v>
      </c>
      <c r="F4" s="36"/>
      <c r="H4" s="23"/>
      <c r="I4" s="24"/>
      <c r="J4" s="19"/>
    </row>
    <row r="5" spans="2:16" ht="273" customHeight="1">
      <c r="B5" s="21" t="s">
        <v>116</v>
      </c>
      <c r="F5" s="61" t="s">
        <v>31</v>
      </c>
      <c r="M5" s="42" t="s">
        <v>114</v>
      </c>
      <c r="O5" s="47" t="s">
        <v>115</v>
      </c>
      <c r="P5" s="76" t="s">
        <v>160</v>
      </c>
    </row>
    <row r="6" spans="2:16" ht="92.25" customHeight="1" thickBot="1">
      <c r="C6" s="25" t="s">
        <v>35</v>
      </c>
      <c r="D6" s="25" t="s">
        <v>36</v>
      </c>
      <c r="E6" t="s">
        <v>124</v>
      </c>
      <c r="F6" t="s">
        <v>121</v>
      </c>
      <c r="M6" s="39" t="s">
        <v>13</v>
      </c>
      <c r="O6" s="40" t="s">
        <v>113</v>
      </c>
      <c r="P6" s="77" t="s">
        <v>161</v>
      </c>
    </row>
    <row r="7" spans="2:16" ht="38.25">
      <c r="B7" s="21"/>
      <c r="C7" s="25" t="s">
        <v>0</v>
      </c>
      <c r="D7" s="25" t="s">
        <v>18</v>
      </c>
      <c r="E7" t="s">
        <v>125</v>
      </c>
      <c r="F7" s="35" t="s">
        <v>14</v>
      </c>
      <c r="G7" s="26" t="s">
        <v>11</v>
      </c>
      <c r="H7" s="26" t="s">
        <v>12</v>
      </c>
      <c r="K7" s="27"/>
      <c r="L7" s="27"/>
      <c r="M7" s="43"/>
      <c r="N7" s="27"/>
      <c r="O7" s="48"/>
      <c r="P7" t="s">
        <v>162</v>
      </c>
    </row>
    <row r="8" spans="2:16">
      <c r="C8" s="25" t="s">
        <v>1</v>
      </c>
      <c r="D8" s="25" t="s">
        <v>19</v>
      </c>
      <c r="E8" t="s">
        <v>128</v>
      </c>
      <c r="L8" s="27"/>
      <c r="M8" s="43"/>
      <c r="N8" s="27"/>
      <c r="O8" s="48"/>
      <c r="P8" t="s">
        <v>163</v>
      </c>
    </row>
    <row r="9" spans="2:16">
      <c r="C9" s="25" t="s">
        <v>2</v>
      </c>
      <c r="D9" s="25" t="s">
        <v>20</v>
      </c>
      <c r="E9" t="s">
        <v>20</v>
      </c>
      <c r="L9" s="28"/>
      <c r="M9" s="43"/>
      <c r="N9" s="28"/>
      <c r="O9" s="48"/>
      <c r="P9" t="s">
        <v>164</v>
      </c>
    </row>
    <row r="10" spans="2:16">
      <c r="C10" s="25" t="s">
        <v>3</v>
      </c>
      <c r="D10" s="25" t="s">
        <v>21</v>
      </c>
      <c r="E10" t="s">
        <v>3</v>
      </c>
      <c r="L10" s="28"/>
      <c r="M10" s="43"/>
      <c r="N10" s="28"/>
      <c r="O10" s="48"/>
    </row>
    <row r="11" spans="2:16">
      <c r="C11" s="25" t="s">
        <v>4</v>
      </c>
      <c r="D11" s="25" t="s">
        <v>22</v>
      </c>
      <c r="E11" t="s">
        <v>126</v>
      </c>
      <c r="H11" s="23"/>
      <c r="M11" s="44"/>
      <c r="O11" s="49"/>
    </row>
    <row r="12" spans="2:16">
      <c r="C12" s="25" t="s">
        <v>5</v>
      </c>
      <c r="D12" s="25" t="s">
        <v>23</v>
      </c>
      <c r="E12" t="s">
        <v>127</v>
      </c>
      <c r="F12" s="61" t="s">
        <v>32</v>
      </c>
      <c r="M12" s="45"/>
      <c r="O12" s="50"/>
    </row>
    <row r="13" spans="2:16">
      <c r="C13" s="25" t="s">
        <v>6</v>
      </c>
      <c r="D13" s="25" t="s">
        <v>24</v>
      </c>
      <c r="E13" t="s">
        <v>129</v>
      </c>
      <c r="F13" t="s">
        <v>122</v>
      </c>
      <c r="M13" s="46"/>
      <c r="O13" s="41"/>
    </row>
    <row r="14" spans="2:16" ht="105" customHeight="1">
      <c r="C14" s="25" t="s">
        <v>7</v>
      </c>
      <c r="D14" s="25" t="s">
        <v>25</v>
      </c>
      <c r="E14" t="s">
        <v>130</v>
      </c>
      <c r="F14" s="35" t="s">
        <v>15</v>
      </c>
      <c r="G14" s="26" t="s">
        <v>16</v>
      </c>
      <c r="H14" s="26" t="s">
        <v>17</v>
      </c>
      <c r="K14" s="27"/>
      <c r="L14" s="27"/>
      <c r="M14" s="46"/>
      <c r="N14" s="27"/>
      <c r="O14" s="41"/>
    </row>
    <row r="15" spans="2:16" ht="23.25" customHeight="1">
      <c r="C15" s="25" t="s">
        <v>8</v>
      </c>
      <c r="D15" s="25" t="s">
        <v>26</v>
      </c>
      <c r="E15" t="s">
        <v>131</v>
      </c>
      <c r="F15" s="33"/>
      <c r="G15" s="28"/>
      <c r="H15" s="28"/>
      <c r="I15" s="28"/>
      <c r="J15" s="28"/>
      <c r="K15" s="28"/>
      <c r="L15" s="27"/>
      <c r="M15" s="27"/>
      <c r="N15" s="27"/>
    </row>
    <row r="16" spans="2:16" ht="93.75" customHeight="1">
      <c r="C16" s="25" t="s">
        <v>9</v>
      </c>
      <c r="D16" s="25" t="s">
        <v>27</v>
      </c>
      <c r="E16" t="s">
        <v>132</v>
      </c>
      <c r="F16" s="82" t="s">
        <v>165</v>
      </c>
      <c r="G16" s="17"/>
      <c r="H16" s="17"/>
      <c r="I16" s="4"/>
      <c r="J16" s="4"/>
      <c r="K16" s="4"/>
      <c r="L16" s="4"/>
      <c r="M16" s="28"/>
      <c r="N16" s="28"/>
      <c r="O16" s="41"/>
    </row>
    <row r="17" spans="3:14" ht="92.25" customHeight="1">
      <c r="C17" s="22" t="s">
        <v>106</v>
      </c>
      <c r="D17" s="22" t="s">
        <v>112</v>
      </c>
      <c r="E17" t="s">
        <v>133</v>
      </c>
      <c r="F17" s="83" t="s">
        <v>169</v>
      </c>
      <c r="G17" s="4"/>
      <c r="H17" s="4"/>
      <c r="I17" s="4"/>
      <c r="J17" s="4"/>
      <c r="K17" s="4"/>
      <c r="L17" s="4"/>
      <c r="M17" s="28"/>
      <c r="N17" s="28"/>
    </row>
    <row r="18" spans="3:14" ht="94.5" customHeight="1">
      <c r="C18" s="25" t="s">
        <v>35</v>
      </c>
      <c r="D18" s="25" t="s">
        <v>36</v>
      </c>
      <c r="E18" t="s">
        <v>124</v>
      </c>
      <c r="F18" s="58" t="s">
        <v>166</v>
      </c>
      <c r="G18" s="4"/>
      <c r="H18" s="4"/>
      <c r="I18" s="71"/>
      <c r="J18" s="71"/>
      <c r="K18" s="71"/>
      <c r="L18" s="71"/>
    </row>
    <row r="19" spans="3:14" ht="76.5">
      <c r="C19" s="25" t="s">
        <v>0</v>
      </c>
      <c r="D19" s="25" t="s">
        <v>18</v>
      </c>
      <c r="E19" t="s">
        <v>125</v>
      </c>
      <c r="F19" s="58" t="s">
        <v>168</v>
      </c>
      <c r="G19" s="71"/>
      <c r="H19" s="71"/>
      <c r="I19" s="28"/>
      <c r="J19" s="28"/>
      <c r="K19" s="28"/>
    </row>
    <row r="20" spans="3:14" ht="89.25">
      <c r="C20" s="25" t="s">
        <v>1</v>
      </c>
      <c r="D20" s="25" t="s">
        <v>19</v>
      </c>
      <c r="E20" t="s">
        <v>128</v>
      </c>
      <c r="F20" s="58" t="s">
        <v>167</v>
      </c>
      <c r="G20" s="71"/>
      <c r="H20" s="71"/>
      <c r="I20" s="28"/>
      <c r="J20" s="28"/>
      <c r="K20" s="28"/>
    </row>
    <row r="21" spans="3:14" ht="89.25">
      <c r="C21" s="25" t="s">
        <v>2</v>
      </c>
      <c r="D21" s="25" t="s">
        <v>20</v>
      </c>
      <c r="E21" t="s">
        <v>20</v>
      </c>
      <c r="F21" s="93" t="s">
        <v>170</v>
      </c>
      <c r="G21" s="71"/>
      <c r="H21" s="71"/>
      <c r="I21" s="28"/>
      <c r="J21" s="28"/>
      <c r="K21" s="28"/>
    </row>
    <row r="22" spans="3:14">
      <c r="C22" s="25" t="s">
        <v>3</v>
      </c>
      <c r="D22" s="25" t="s">
        <v>21</v>
      </c>
      <c r="E22" t="s">
        <v>3</v>
      </c>
      <c r="F22" s="71" t="s">
        <v>117</v>
      </c>
      <c r="G22" s="72" t="s">
        <v>118</v>
      </c>
      <c r="H22" s="73" t="s">
        <v>119</v>
      </c>
      <c r="I22" s="28"/>
      <c r="J22" s="28"/>
      <c r="K22" s="28"/>
    </row>
    <row r="23" spans="3:14">
      <c r="C23" s="25" t="s">
        <v>4</v>
      </c>
      <c r="D23" s="25" t="s">
        <v>22</v>
      </c>
      <c r="E23" t="s">
        <v>126</v>
      </c>
      <c r="F23" s="74" t="s">
        <v>123</v>
      </c>
      <c r="H23" s="28"/>
      <c r="I23" s="28"/>
    </row>
    <row r="24" spans="3:14">
      <c r="C24" s="25" t="s">
        <v>5</v>
      </c>
      <c r="D24" s="25" t="s">
        <v>23</v>
      </c>
      <c r="E24" t="s">
        <v>127</v>
      </c>
      <c r="F24" s="33" t="s">
        <v>120</v>
      </c>
      <c r="H24" s="28"/>
    </row>
    <row r="25" spans="3:14">
      <c r="C25" s="25" t="s">
        <v>6</v>
      </c>
      <c r="D25" s="25" t="s">
        <v>24</v>
      </c>
      <c r="E25" t="s">
        <v>129</v>
      </c>
      <c r="F25" s="33"/>
      <c r="H25" s="28"/>
    </row>
    <row r="26" spans="3:14">
      <c r="C26" s="25" t="s">
        <v>7</v>
      </c>
      <c r="D26" s="25" t="s">
        <v>25</v>
      </c>
      <c r="E26" t="s">
        <v>130</v>
      </c>
      <c r="F26" s="33"/>
    </row>
    <row r="27" spans="3:14">
      <c r="C27" s="25" t="s">
        <v>8</v>
      </c>
      <c r="D27" s="25" t="s">
        <v>26</v>
      </c>
      <c r="E27" t="s">
        <v>131</v>
      </c>
      <c r="F27" s="33"/>
    </row>
    <row r="28" spans="3:14">
      <c r="C28" s="25" t="s">
        <v>9</v>
      </c>
      <c r="D28" s="25" t="s">
        <v>27</v>
      </c>
      <c r="E28" t="s">
        <v>132</v>
      </c>
      <c r="F28" s="33"/>
    </row>
    <row r="29" spans="3:14">
      <c r="C29" s="22" t="s">
        <v>105</v>
      </c>
      <c r="D29" s="22" t="s">
        <v>109</v>
      </c>
      <c r="E29" t="s">
        <v>153</v>
      </c>
      <c r="F29" s="33"/>
    </row>
    <row r="30" spans="3:14">
      <c r="C30" s="25" t="s">
        <v>35</v>
      </c>
      <c r="D30" s="25" t="s">
        <v>36</v>
      </c>
      <c r="E30" t="s">
        <v>124</v>
      </c>
      <c r="F30" s="33"/>
    </row>
    <row r="31" spans="3:14">
      <c r="C31" s="25" t="s">
        <v>0</v>
      </c>
      <c r="D31" s="25" t="s">
        <v>18</v>
      </c>
      <c r="E31" t="s">
        <v>125</v>
      </c>
      <c r="F31" s="33"/>
    </row>
    <row r="32" spans="3:14">
      <c r="C32" s="25" t="s">
        <v>39</v>
      </c>
      <c r="D32" s="25" t="s">
        <v>19</v>
      </c>
      <c r="E32" t="s">
        <v>128</v>
      </c>
      <c r="F32" s="33"/>
    </row>
    <row r="33" spans="3:6">
      <c r="C33" s="25" t="s">
        <v>40</v>
      </c>
      <c r="D33" s="25" t="s">
        <v>20</v>
      </c>
      <c r="E33" t="s">
        <v>20</v>
      </c>
      <c r="F33" s="36"/>
    </row>
    <row r="34" spans="3:6">
      <c r="C34" s="25" t="s">
        <v>41</v>
      </c>
      <c r="D34" s="25" t="s">
        <v>21</v>
      </c>
      <c r="E34" t="s">
        <v>3</v>
      </c>
      <c r="F34" s="33"/>
    </row>
    <row r="35" spans="3:6">
      <c r="C35" s="25" t="s">
        <v>42</v>
      </c>
      <c r="D35" s="25" t="s">
        <v>22</v>
      </c>
      <c r="E35" t="s">
        <v>126</v>
      </c>
      <c r="F35" s="33"/>
    </row>
    <row r="36" spans="3:6">
      <c r="C36" s="25" t="s">
        <v>43</v>
      </c>
      <c r="D36" s="25" t="s">
        <v>23</v>
      </c>
      <c r="E36" t="s">
        <v>127</v>
      </c>
      <c r="F36" s="33"/>
    </row>
    <row r="37" spans="3:6">
      <c r="C37" s="25" t="s">
        <v>44</v>
      </c>
      <c r="D37" s="25" t="s">
        <v>45</v>
      </c>
      <c r="E37" t="s">
        <v>129</v>
      </c>
      <c r="F37" s="33"/>
    </row>
    <row r="38" spans="3:6">
      <c r="C38" s="25" t="s">
        <v>46</v>
      </c>
      <c r="D38" s="25" t="s">
        <v>25</v>
      </c>
      <c r="E38" t="s">
        <v>130</v>
      </c>
      <c r="F38" s="33"/>
    </row>
    <row r="39" spans="3:6">
      <c r="C39" s="25" t="s">
        <v>8</v>
      </c>
      <c r="D39" s="25" t="s">
        <v>47</v>
      </c>
      <c r="E39" t="s">
        <v>131</v>
      </c>
      <c r="F39" s="33"/>
    </row>
    <row r="40" spans="3:6">
      <c r="C40" s="25" t="s">
        <v>48</v>
      </c>
      <c r="D40" s="25" t="s">
        <v>49</v>
      </c>
      <c r="E40" t="s">
        <v>132</v>
      </c>
      <c r="F40" s="33"/>
    </row>
    <row r="41" spans="3:6">
      <c r="C41" s="22" t="s">
        <v>104</v>
      </c>
      <c r="D41" s="22" t="s">
        <v>110</v>
      </c>
      <c r="E41" t="s">
        <v>152</v>
      </c>
      <c r="F41" s="33"/>
    </row>
    <row r="42" spans="3:6">
      <c r="C42" s="25" t="s">
        <v>52</v>
      </c>
      <c r="D42" s="25" t="s">
        <v>53</v>
      </c>
      <c r="E42" t="s">
        <v>124</v>
      </c>
      <c r="F42" s="33"/>
    </row>
    <row r="43" spans="3:6">
      <c r="C43" s="25" t="s">
        <v>54</v>
      </c>
      <c r="D43" s="25" t="s">
        <v>18</v>
      </c>
      <c r="E43" t="s">
        <v>125</v>
      </c>
      <c r="F43" s="33"/>
    </row>
    <row r="44" spans="3:6">
      <c r="C44" s="25" t="s">
        <v>1</v>
      </c>
      <c r="D44" s="25" t="s">
        <v>19</v>
      </c>
      <c r="E44" t="s">
        <v>128</v>
      </c>
      <c r="F44" s="33"/>
    </row>
    <row r="45" spans="3:6">
      <c r="C45" s="25" t="s">
        <v>2</v>
      </c>
      <c r="D45" s="25" t="s">
        <v>20</v>
      </c>
      <c r="E45" t="s">
        <v>20</v>
      </c>
      <c r="F45" s="36"/>
    </row>
    <row r="46" spans="3:6">
      <c r="C46" s="25" t="s">
        <v>3</v>
      </c>
      <c r="D46" s="25" t="s">
        <v>21</v>
      </c>
      <c r="E46" t="s">
        <v>3</v>
      </c>
      <c r="F46" s="33"/>
    </row>
    <row r="47" spans="3:6">
      <c r="C47" s="25" t="s">
        <v>4</v>
      </c>
      <c r="D47" s="25" t="s">
        <v>22</v>
      </c>
      <c r="E47" t="s">
        <v>126</v>
      </c>
      <c r="F47" s="33"/>
    </row>
    <row r="48" spans="3:6">
      <c r="C48" s="25" t="s">
        <v>5</v>
      </c>
      <c r="D48" s="25" t="s">
        <v>23</v>
      </c>
      <c r="E48" t="s">
        <v>127</v>
      </c>
      <c r="F48" s="33"/>
    </row>
    <row r="49" spans="3:6">
      <c r="C49" s="25" t="s">
        <v>6</v>
      </c>
      <c r="D49" s="25" t="s">
        <v>24</v>
      </c>
      <c r="E49" t="s">
        <v>129</v>
      </c>
      <c r="F49" s="33"/>
    </row>
    <row r="50" spans="3:6">
      <c r="C50" s="25" t="s">
        <v>7</v>
      </c>
      <c r="D50" s="25" t="s">
        <v>25</v>
      </c>
      <c r="E50" t="s">
        <v>130</v>
      </c>
      <c r="F50" s="33"/>
    </row>
    <row r="51" spans="3:6">
      <c r="C51" s="25" t="s">
        <v>8</v>
      </c>
      <c r="D51" s="25" t="s">
        <v>26</v>
      </c>
      <c r="E51" t="s">
        <v>131</v>
      </c>
      <c r="F51" s="33"/>
    </row>
    <row r="52" spans="3:6">
      <c r="C52" s="25" t="s">
        <v>9</v>
      </c>
      <c r="D52" s="25" t="s">
        <v>27</v>
      </c>
      <c r="E52" t="s">
        <v>132</v>
      </c>
      <c r="F52" s="33"/>
    </row>
    <row r="53" spans="3:6">
      <c r="C53" s="22" t="s">
        <v>103</v>
      </c>
      <c r="D53" s="22" t="s">
        <v>111</v>
      </c>
      <c r="E53" t="s">
        <v>151</v>
      </c>
      <c r="F53" s="33"/>
    </row>
    <row r="54" spans="3:6">
      <c r="C54" s="25" t="s">
        <v>35</v>
      </c>
      <c r="D54" s="25" t="s">
        <v>36</v>
      </c>
      <c r="E54" t="s">
        <v>124</v>
      </c>
      <c r="F54" s="33"/>
    </row>
    <row r="55" spans="3:6">
      <c r="C55" s="25" t="s">
        <v>0</v>
      </c>
      <c r="D55" s="25" t="s">
        <v>18</v>
      </c>
      <c r="E55" t="s">
        <v>125</v>
      </c>
      <c r="F55" s="33"/>
    </row>
    <row r="56" spans="3:6">
      <c r="C56" s="25" t="s">
        <v>1</v>
      </c>
      <c r="D56" s="25" t="s">
        <v>19</v>
      </c>
      <c r="E56" t="s">
        <v>128</v>
      </c>
      <c r="F56" s="33"/>
    </row>
    <row r="57" spans="3:6">
      <c r="C57" s="25" t="s">
        <v>2</v>
      </c>
      <c r="D57" s="25" t="s">
        <v>20</v>
      </c>
      <c r="E57" t="s">
        <v>20</v>
      </c>
      <c r="F57" s="36"/>
    </row>
    <row r="58" spans="3:6">
      <c r="C58" s="25" t="s">
        <v>3</v>
      </c>
      <c r="D58" s="25" t="s">
        <v>21</v>
      </c>
      <c r="E58" t="s">
        <v>3</v>
      </c>
      <c r="F58" s="33"/>
    </row>
    <row r="59" spans="3:6">
      <c r="C59" s="25" t="s">
        <v>4</v>
      </c>
      <c r="D59" s="25" t="s">
        <v>22</v>
      </c>
      <c r="E59" t="s">
        <v>126</v>
      </c>
      <c r="F59" s="33"/>
    </row>
    <row r="60" spans="3:6">
      <c r="C60" s="25" t="s">
        <v>57</v>
      </c>
      <c r="D60" s="25" t="s">
        <v>58</v>
      </c>
      <c r="E60" t="s">
        <v>127</v>
      </c>
      <c r="F60" s="33"/>
    </row>
    <row r="61" spans="3:6">
      <c r="C61" s="25" t="s">
        <v>6</v>
      </c>
      <c r="D61" s="25" t="s">
        <v>24</v>
      </c>
      <c r="E61" t="s">
        <v>129</v>
      </c>
      <c r="F61" s="33"/>
    </row>
    <row r="62" spans="3:6">
      <c r="C62" s="25" t="s">
        <v>7</v>
      </c>
      <c r="D62" s="25" t="s">
        <v>25</v>
      </c>
      <c r="E62" t="s">
        <v>130</v>
      </c>
      <c r="F62" s="33"/>
    </row>
    <row r="63" spans="3:6">
      <c r="C63" s="25" t="s">
        <v>8</v>
      </c>
      <c r="D63" s="25" t="s">
        <v>26</v>
      </c>
      <c r="E63" t="s">
        <v>131</v>
      </c>
      <c r="F63" s="33"/>
    </row>
    <row r="64" spans="3:6">
      <c r="C64" s="25" t="s">
        <v>9</v>
      </c>
      <c r="D64" s="25" t="s">
        <v>27</v>
      </c>
      <c r="E64" t="s">
        <v>132</v>
      </c>
      <c r="F64" s="33"/>
    </row>
    <row r="65" spans="3:6">
      <c r="C65" s="22" t="s">
        <v>33</v>
      </c>
      <c r="D65" s="22" t="s">
        <v>34</v>
      </c>
      <c r="E65" t="s">
        <v>150</v>
      </c>
      <c r="F65" s="33"/>
    </row>
    <row r="66" spans="3:6">
      <c r="C66" s="25" t="s">
        <v>35</v>
      </c>
      <c r="D66" s="25" t="s">
        <v>36</v>
      </c>
      <c r="E66" t="s">
        <v>124</v>
      </c>
      <c r="F66" s="33"/>
    </row>
    <row r="67" spans="3:6">
      <c r="C67" s="25" t="s">
        <v>0</v>
      </c>
      <c r="D67" s="25" t="s">
        <v>18</v>
      </c>
      <c r="E67" t="s">
        <v>125</v>
      </c>
      <c r="F67" s="33"/>
    </row>
    <row r="68" spans="3:6">
      <c r="C68" s="25" t="s">
        <v>1</v>
      </c>
      <c r="D68" s="25" t="s">
        <v>19</v>
      </c>
      <c r="E68" t="s">
        <v>128</v>
      </c>
      <c r="F68" s="33"/>
    </row>
    <row r="69" spans="3:6">
      <c r="C69" s="25" t="s">
        <v>2</v>
      </c>
      <c r="D69" s="25" t="s">
        <v>20</v>
      </c>
      <c r="E69" t="s">
        <v>20</v>
      </c>
      <c r="F69" s="36"/>
    </row>
    <row r="70" spans="3:6">
      <c r="C70" s="25" t="s">
        <v>3</v>
      </c>
      <c r="D70" s="25" t="s">
        <v>21</v>
      </c>
      <c r="E70" t="s">
        <v>3</v>
      </c>
      <c r="F70" s="33"/>
    </row>
    <row r="71" spans="3:6">
      <c r="C71" s="25" t="s">
        <v>4</v>
      </c>
      <c r="D71" s="25" t="s">
        <v>22</v>
      </c>
      <c r="E71" t="s">
        <v>126</v>
      </c>
      <c r="F71" s="33"/>
    </row>
    <row r="72" spans="3:6">
      <c r="C72" s="25" t="s">
        <v>5</v>
      </c>
      <c r="D72" s="25" t="s">
        <v>23</v>
      </c>
      <c r="E72" t="s">
        <v>127</v>
      </c>
      <c r="F72" s="33"/>
    </row>
    <row r="73" spans="3:6">
      <c r="C73" s="25" t="s">
        <v>6</v>
      </c>
      <c r="D73" s="25" t="s">
        <v>24</v>
      </c>
      <c r="E73" t="s">
        <v>129</v>
      </c>
      <c r="F73" s="33"/>
    </row>
    <row r="74" spans="3:6">
      <c r="C74" s="25" t="s">
        <v>7</v>
      </c>
      <c r="D74" s="25" t="s">
        <v>25</v>
      </c>
      <c r="E74" t="s">
        <v>130</v>
      </c>
      <c r="F74" s="33"/>
    </row>
    <row r="75" spans="3:6">
      <c r="C75" s="25" t="s">
        <v>8</v>
      </c>
      <c r="D75" s="25" t="s">
        <v>26</v>
      </c>
      <c r="E75" t="s">
        <v>131</v>
      </c>
      <c r="F75" s="33"/>
    </row>
    <row r="76" spans="3:6">
      <c r="C76" s="25" t="s">
        <v>9</v>
      </c>
      <c r="D76" s="25" t="s">
        <v>27</v>
      </c>
      <c r="E76" t="s">
        <v>132</v>
      </c>
      <c r="F76" s="33"/>
    </row>
    <row r="77" spans="3:6">
      <c r="C77" s="22" t="s">
        <v>37</v>
      </c>
      <c r="D77" s="22" t="s">
        <v>38</v>
      </c>
      <c r="E77" t="s">
        <v>149</v>
      </c>
      <c r="F77" s="33"/>
    </row>
    <row r="78" spans="3:6">
      <c r="C78" s="25" t="s">
        <v>35</v>
      </c>
      <c r="D78" s="25" t="s">
        <v>36</v>
      </c>
      <c r="E78" t="s">
        <v>124</v>
      </c>
      <c r="F78" s="33"/>
    </row>
    <row r="79" spans="3:6">
      <c r="C79" s="25" t="s">
        <v>0</v>
      </c>
      <c r="D79" s="25" t="s">
        <v>18</v>
      </c>
      <c r="E79" t="s">
        <v>125</v>
      </c>
      <c r="F79" s="33"/>
    </row>
    <row r="80" spans="3:6">
      <c r="C80" s="25" t="s">
        <v>39</v>
      </c>
      <c r="D80" s="25" t="s">
        <v>19</v>
      </c>
      <c r="E80" t="s">
        <v>128</v>
      </c>
      <c r="F80" s="33"/>
    </row>
    <row r="81" spans="3:6">
      <c r="C81" s="25" t="s">
        <v>40</v>
      </c>
      <c r="D81" s="25" t="s">
        <v>20</v>
      </c>
      <c r="E81" t="s">
        <v>20</v>
      </c>
      <c r="F81" s="36"/>
    </row>
    <row r="82" spans="3:6">
      <c r="C82" s="25" t="s">
        <v>41</v>
      </c>
      <c r="D82" s="25" t="s">
        <v>21</v>
      </c>
      <c r="E82" t="s">
        <v>3</v>
      </c>
      <c r="F82" s="33"/>
    </row>
    <row r="83" spans="3:6">
      <c r="C83" s="25" t="s">
        <v>42</v>
      </c>
      <c r="D83" s="25" t="s">
        <v>22</v>
      </c>
      <c r="E83" t="s">
        <v>126</v>
      </c>
      <c r="F83" s="33"/>
    </row>
    <row r="84" spans="3:6">
      <c r="C84" s="25" t="s">
        <v>43</v>
      </c>
      <c r="D84" s="25" t="s">
        <v>23</v>
      </c>
      <c r="E84" t="s">
        <v>127</v>
      </c>
      <c r="F84" s="33"/>
    </row>
    <row r="85" spans="3:6">
      <c r="C85" s="25" t="s">
        <v>44</v>
      </c>
      <c r="D85" s="25" t="s">
        <v>45</v>
      </c>
      <c r="E85" t="s">
        <v>129</v>
      </c>
      <c r="F85" s="33"/>
    </row>
    <row r="86" spans="3:6">
      <c r="C86" s="25" t="s">
        <v>46</v>
      </c>
      <c r="D86" s="25" t="s">
        <v>25</v>
      </c>
      <c r="E86" t="s">
        <v>130</v>
      </c>
      <c r="F86" s="33"/>
    </row>
    <row r="87" spans="3:6">
      <c r="C87" s="25" t="s">
        <v>8</v>
      </c>
      <c r="D87" s="25" t="s">
        <v>47</v>
      </c>
      <c r="E87" t="s">
        <v>131</v>
      </c>
      <c r="F87" s="33"/>
    </row>
    <row r="88" spans="3:6">
      <c r="C88" s="25" t="s">
        <v>48</v>
      </c>
      <c r="D88" s="25" t="s">
        <v>49</v>
      </c>
      <c r="E88" t="s">
        <v>132</v>
      </c>
      <c r="F88" s="33"/>
    </row>
    <row r="89" spans="3:6">
      <c r="C89" s="22" t="s">
        <v>50</v>
      </c>
      <c r="D89" s="22" t="s">
        <v>51</v>
      </c>
      <c r="E89" t="s">
        <v>148</v>
      </c>
      <c r="F89" s="33"/>
    </row>
    <row r="90" spans="3:6">
      <c r="C90" s="25" t="s">
        <v>52</v>
      </c>
      <c r="D90" s="25" t="s">
        <v>53</v>
      </c>
      <c r="E90" t="s">
        <v>124</v>
      </c>
      <c r="F90" s="33"/>
    </row>
    <row r="91" spans="3:6">
      <c r="C91" s="25" t="s">
        <v>54</v>
      </c>
      <c r="D91" s="25" t="s">
        <v>18</v>
      </c>
      <c r="E91" t="s">
        <v>125</v>
      </c>
      <c r="F91" s="33"/>
    </row>
    <row r="92" spans="3:6">
      <c r="C92" s="25" t="s">
        <v>1</v>
      </c>
      <c r="D92" s="25" t="s">
        <v>19</v>
      </c>
      <c r="E92" t="s">
        <v>128</v>
      </c>
      <c r="F92" s="33"/>
    </row>
    <row r="93" spans="3:6">
      <c r="C93" s="25" t="s">
        <v>2</v>
      </c>
      <c r="D93" s="25" t="s">
        <v>20</v>
      </c>
      <c r="E93" t="s">
        <v>20</v>
      </c>
      <c r="F93" s="36"/>
    </row>
    <row r="94" spans="3:6">
      <c r="C94" s="25" t="s">
        <v>3</v>
      </c>
      <c r="D94" s="25" t="s">
        <v>21</v>
      </c>
      <c r="E94" t="s">
        <v>3</v>
      </c>
      <c r="F94" s="33"/>
    </row>
    <row r="95" spans="3:6">
      <c r="C95" s="25" t="s">
        <v>4</v>
      </c>
      <c r="D95" s="25" t="s">
        <v>22</v>
      </c>
      <c r="E95" t="s">
        <v>126</v>
      </c>
      <c r="F95" s="33"/>
    </row>
    <row r="96" spans="3:6">
      <c r="C96" s="25" t="s">
        <v>5</v>
      </c>
      <c r="D96" s="25" t="s">
        <v>23</v>
      </c>
      <c r="E96" t="s">
        <v>127</v>
      </c>
      <c r="F96" s="33"/>
    </row>
    <row r="97" spans="3:6">
      <c r="C97" s="25" t="s">
        <v>6</v>
      </c>
      <c r="D97" s="25" t="s">
        <v>24</v>
      </c>
      <c r="E97" t="s">
        <v>129</v>
      </c>
      <c r="F97" s="33"/>
    </row>
    <row r="98" spans="3:6">
      <c r="C98" s="25" t="s">
        <v>7</v>
      </c>
      <c r="D98" s="25" t="s">
        <v>25</v>
      </c>
      <c r="E98" t="s">
        <v>130</v>
      </c>
      <c r="F98" s="33"/>
    </row>
    <row r="99" spans="3:6">
      <c r="C99" s="25" t="s">
        <v>8</v>
      </c>
      <c r="D99" s="25" t="s">
        <v>26</v>
      </c>
      <c r="E99" t="s">
        <v>131</v>
      </c>
      <c r="F99" s="33"/>
    </row>
    <row r="100" spans="3:6">
      <c r="C100" s="25" t="s">
        <v>9</v>
      </c>
      <c r="D100" s="25" t="s">
        <v>27</v>
      </c>
      <c r="E100" t="s">
        <v>132</v>
      </c>
      <c r="F100" s="33"/>
    </row>
    <row r="101" spans="3:6">
      <c r="C101" s="22" t="s">
        <v>55</v>
      </c>
      <c r="D101" s="22" t="s">
        <v>56</v>
      </c>
      <c r="E101" t="s">
        <v>147</v>
      </c>
      <c r="F101" s="33"/>
    </row>
    <row r="102" spans="3:6">
      <c r="C102" s="25" t="s">
        <v>35</v>
      </c>
      <c r="D102" s="25" t="s">
        <v>36</v>
      </c>
      <c r="E102" t="s">
        <v>124</v>
      </c>
      <c r="F102" s="33"/>
    </row>
    <row r="103" spans="3:6">
      <c r="C103" s="25" t="s">
        <v>0</v>
      </c>
      <c r="D103" s="25" t="s">
        <v>18</v>
      </c>
      <c r="E103" t="s">
        <v>125</v>
      </c>
      <c r="F103" s="33"/>
    </row>
    <row r="104" spans="3:6">
      <c r="C104" s="25" t="s">
        <v>1</v>
      </c>
      <c r="D104" s="25" t="s">
        <v>19</v>
      </c>
      <c r="E104" t="s">
        <v>128</v>
      </c>
      <c r="F104" s="33"/>
    </row>
    <row r="105" spans="3:6">
      <c r="C105" s="25" t="s">
        <v>2</v>
      </c>
      <c r="D105" s="25" t="s">
        <v>20</v>
      </c>
      <c r="E105" t="s">
        <v>20</v>
      </c>
      <c r="F105" s="36"/>
    </row>
    <row r="106" spans="3:6">
      <c r="C106" s="25" t="s">
        <v>3</v>
      </c>
      <c r="D106" s="25" t="s">
        <v>21</v>
      </c>
      <c r="E106" t="s">
        <v>3</v>
      </c>
      <c r="F106" s="33"/>
    </row>
    <row r="107" spans="3:6">
      <c r="C107" s="25" t="s">
        <v>4</v>
      </c>
      <c r="D107" s="25" t="s">
        <v>22</v>
      </c>
      <c r="E107" t="s">
        <v>126</v>
      </c>
      <c r="F107" s="33"/>
    </row>
    <row r="108" spans="3:6">
      <c r="C108" s="25" t="s">
        <v>57</v>
      </c>
      <c r="D108" s="25" t="s">
        <v>58</v>
      </c>
      <c r="E108" t="s">
        <v>127</v>
      </c>
      <c r="F108" s="33"/>
    </row>
    <row r="109" spans="3:6">
      <c r="C109" s="25" t="s">
        <v>6</v>
      </c>
      <c r="D109" s="25" t="s">
        <v>24</v>
      </c>
      <c r="E109" t="s">
        <v>129</v>
      </c>
      <c r="F109" s="33"/>
    </row>
    <row r="110" spans="3:6">
      <c r="C110" s="25" t="s">
        <v>7</v>
      </c>
      <c r="D110" s="25" t="s">
        <v>25</v>
      </c>
      <c r="E110" t="s">
        <v>130</v>
      </c>
      <c r="F110" s="33"/>
    </row>
    <row r="111" spans="3:6">
      <c r="C111" s="25" t="s">
        <v>8</v>
      </c>
      <c r="D111" s="25" t="s">
        <v>26</v>
      </c>
      <c r="E111" t="s">
        <v>131</v>
      </c>
      <c r="F111" s="33"/>
    </row>
    <row r="112" spans="3:6">
      <c r="C112" s="25" t="s">
        <v>9</v>
      </c>
      <c r="D112" s="25" t="s">
        <v>27</v>
      </c>
      <c r="E112" t="s">
        <v>132</v>
      </c>
      <c r="F112" s="33"/>
    </row>
    <row r="113" spans="3:10">
      <c r="C113" s="22" t="s">
        <v>59</v>
      </c>
      <c r="D113" s="22" t="s">
        <v>60</v>
      </c>
      <c r="E113" t="s">
        <v>146</v>
      </c>
      <c r="F113" s="33"/>
    </row>
    <row r="114" spans="3:10">
      <c r="C114" s="25" t="s">
        <v>35</v>
      </c>
      <c r="D114" s="25" t="s">
        <v>36</v>
      </c>
      <c r="E114" t="s">
        <v>124</v>
      </c>
      <c r="F114" s="33"/>
    </row>
    <row r="115" spans="3:10">
      <c r="C115" s="25" t="s">
        <v>0</v>
      </c>
      <c r="D115" s="25" t="s">
        <v>18</v>
      </c>
      <c r="E115" t="s">
        <v>125</v>
      </c>
      <c r="F115" s="33"/>
    </row>
    <row r="116" spans="3:10">
      <c r="C116" s="25" t="s">
        <v>1</v>
      </c>
      <c r="D116" s="25" t="s">
        <v>19</v>
      </c>
      <c r="E116" t="s">
        <v>128</v>
      </c>
      <c r="F116" s="33"/>
    </row>
    <row r="117" spans="3:10">
      <c r="C117" s="25" t="s">
        <v>2</v>
      </c>
      <c r="D117" s="25" t="s">
        <v>20</v>
      </c>
      <c r="E117" t="s">
        <v>20</v>
      </c>
      <c r="F117" s="36"/>
    </row>
    <row r="118" spans="3:10">
      <c r="C118" s="25" t="s">
        <v>3</v>
      </c>
      <c r="D118" s="25" t="s">
        <v>21</v>
      </c>
      <c r="E118" t="s">
        <v>3</v>
      </c>
      <c r="F118" s="33"/>
    </row>
    <row r="119" spans="3:10">
      <c r="C119" s="25" t="s">
        <v>4</v>
      </c>
      <c r="D119" s="25" t="s">
        <v>22</v>
      </c>
      <c r="E119" t="s">
        <v>126</v>
      </c>
      <c r="F119" s="33"/>
    </row>
    <row r="120" spans="3:10">
      <c r="C120" s="25" t="s">
        <v>57</v>
      </c>
      <c r="D120" s="25" t="s">
        <v>58</v>
      </c>
      <c r="E120" t="s">
        <v>127</v>
      </c>
      <c r="F120" s="33"/>
      <c r="J120" s="19"/>
    </row>
    <row r="121" spans="3:10">
      <c r="C121" s="25" t="s">
        <v>44</v>
      </c>
      <c r="D121" s="25" t="s">
        <v>45</v>
      </c>
      <c r="E121" t="s">
        <v>129</v>
      </c>
      <c r="F121" s="33"/>
      <c r="I121" s="19"/>
      <c r="J121" s="19"/>
    </row>
    <row r="122" spans="3:10">
      <c r="C122" s="25" t="s">
        <v>7</v>
      </c>
      <c r="D122" s="25" t="s">
        <v>61</v>
      </c>
      <c r="E122" t="s">
        <v>130</v>
      </c>
      <c r="F122" s="33"/>
      <c r="I122" s="19"/>
      <c r="J122" s="19"/>
    </row>
    <row r="123" spans="3:10">
      <c r="C123" s="25" t="s">
        <v>62</v>
      </c>
      <c r="D123" s="25" t="s">
        <v>63</v>
      </c>
      <c r="E123" t="s">
        <v>131</v>
      </c>
      <c r="F123" s="33"/>
      <c r="G123" s="37"/>
      <c r="H123" s="19"/>
      <c r="I123" s="19"/>
      <c r="J123" s="19"/>
    </row>
    <row r="124" spans="3:10">
      <c r="C124" s="25" t="s">
        <v>64</v>
      </c>
      <c r="D124" s="25" t="s">
        <v>49</v>
      </c>
      <c r="E124" t="s">
        <v>132</v>
      </c>
      <c r="F124" s="33"/>
      <c r="G124" s="37"/>
      <c r="H124" s="19"/>
      <c r="I124" s="19"/>
      <c r="J124" s="19"/>
    </row>
    <row r="125" spans="3:10">
      <c r="C125" s="22" t="s">
        <v>65</v>
      </c>
      <c r="D125" s="22" t="s">
        <v>66</v>
      </c>
      <c r="E125" t="s">
        <v>145</v>
      </c>
      <c r="F125" s="33"/>
      <c r="G125" s="37"/>
      <c r="H125" s="19"/>
      <c r="I125" s="19"/>
      <c r="J125" s="19"/>
    </row>
    <row r="126" spans="3:10">
      <c r="C126" s="25" t="s">
        <v>52</v>
      </c>
      <c r="D126" s="25" t="s">
        <v>53</v>
      </c>
      <c r="E126" t="s">
        <v>124</v>
      </c>
      <c r="F126" s="33"/>
      <c r="G126" s="37"/>
      <c r="H126" s="19"/>
      <c r="I126" s="19"/>
      <c r="J126" s="19"/>
    </row>
    <row r="127" spans="3:10">
      <c r="C127" s="25" t="s">
        <v>0</v>
      </c>
      <c r="D127" s="25" t="s">
        <v>67</v>
      </c>
      <c r="E127" t="s">
        <v>125</v>
      </c>
      <c r="F127" s="33"/>
      <c r="G127" s="37"/>
      <c r="H127" s="19"/>
      <c r="I127" s="19"/>
      <c r="J127" s="19"/>
    </row>
    <row r="128" spans="3:10">
      <c r="C128" s="25" t="s">
        <v>1</v>
      </c>
      <c r="D128" s="25" t="s">
        <v>19</v>
      </c>
      <c r="E128" t="s">
        <v>128</v>
      </c>
      <c r="F128" s="33"/>
      <c r="G128" s="37"/>
      <c r="H128" s="19"/>
      <c r="I128" s="19"/>
      <c r="J128" s="19"/>
    </row>
    <row r="129" spans="3:10">
      <c r="C129" s="25" t="s">
        <v>40</v>
      </c>
      <c r="D129" s="25" t="s">
        <v>69</v>
      </c>
      <c r="E129" t="s">
        <v>20</v>
      </c>
      <c r="F129" s="36"/>
      <c r="G129" s="37"/>
      <c r="H129" s="19"/>
      <c r="I129" s="19"/>
      <c r="J129" s="19"/>
    </row>
    <row r="130" spans="3:10">
      <c r="C130" s="25" t="s">
        <v>41</v>
      </c>
      <c r="D130" s="25" t="s">
        <v>21</v>
      </c>
      <c r="E130" t="s">
        <v>3</v>
      </c>
      <c r="F130" s="33"/>
      <c r="G130" s="37"/>
      <c r="H130" s="19"/>
      <c r="I130" s="19"/>
      <c r="J130" s="19"/>
    </row>
    <row r="131" spans="3:10">
      <c r="C131" s="25" t="s">
        <v>71</v>
      </c>
      <c r="D131" s="25" t="s">
        <v>72</v>
      </c>
      <c r="E131" t="s">
        <v>126</v>
      </c>
      <c r="F131" s="33"/>
      <c r="G131" s="37"/>
      <c r="H131" s="19"/>
      <c r="I131" s="19"/>
      <c r="J131" s="19"/>
    </row>
    <row r="132" spans="3:10">
      <c r="C132" s="25" t="s">
        <v>5</v>
      </c>
      <c r="D132" s="25" t="s">
        <v>23</v>
      </c>
      <c r="E132" t="s">
        <v>127</v>
      </c>
      <c r="F132" s="33"/>
      <c r="G132" s="37"/>
      <c r="H132" s="19"/>
      <c r="I132" s="19"/>
      <c r="J132" s="19"/>
    </row>
    <row r="133" spans="3:10">
      <c r="C133" s="25" t="s">
        <v>74</v>
      </c>
      <c r="D133" s="25" t="s">
        <v>75</v>
      </c>
      <c r="E133" t="s">
        <v>129</v>
      </c>
      <c r="F133" s="33"/>
      <c r="G133" s="37"/>
      <c r="H133" s="19"/>
      <c r="I133" s="19"/>
      <c r="J133" s="19"/>
    </row>
    <row r="134" spans="3:10">
      <c r="C134" s="25" t="s">
        <v>46</v>
      </c>
      <c r="D134" s="25" t="s">
        <v>61</v>
      </c>
      <c r="E134" t="s">
        <v>130</v>
      </c>
      <c r="F134" s="33"/>
      <c r="G134" s="37"/>
      <c r="H134" s="19"/>
      <c r="I134" s="19"/>
      <c r="J134" s="19"/>
    </row>
    <row r="135" spans="3:10">
      <c r="C135" s="25" t="s">
        <v>62</v>
      </c>
      <c r="D135" s="25" t="s">
        <v>47</v>
      </c>
      <c r="E135" t="s">
        <v>131</v>
      </c>
      <c r="F135" s="33"/>
      <c r="G135" s="37"/>
      <c r="H135" s="19"/>
      <c r="I135" s="19"/>
      <c r="J135" s="19"/>
    </row>
    <row r="136" spans="3:10">
      <c r="C136" s="25" t="s">
        <v>76</v>
      </c>
      <c r="D136" s="25" t="s">
        <v>27</v>
      </c>
      <c r="E136" t="s">
        <v>132</v>
      </c>
      <c r="F136" s="33"/>
      <c r="G136" s="37"/>
      <c r="H136" s="19"/>
      <c r="I136" s="19"/>
      <c r="J136" s="19"/>
    </row>
    <row r="137" spans="3:10">
      <c r="C137" s="22" t="s">
        <v>77</v>
      </c>
      <c r="D137" s="22" t="s">
        <v>78</v>
      </c>
      <c r="E137" t="s">
        <v>144</v>
      </c>
      <c r="F137" s="33"/>
      <c r="G137" s="37"/>
      <c r="H137" s="19"/>
      <c r="I137" s="19"/>
      <c r="J137" s="19"/>
    </row>
    <row r="138" spans="3:10">
      <c r="C138" s="25" t="s">
        <v>52</v>
      </c>
      <c r="D138" s="25" t="s">
        <v>53</v>
      </c>
      <c r="E138" t="s">
        <v>124</v>
      </c>
      <c r="F138" s="33"/>
      <c r="G138" s="37"/>
      <c r="H138" s="19"/>
      <c r="I138" s="19"/>
      <c r="J138" s="19"/>
    </row>
    <row r="139" spans="3:10">
      <c r="C139" s="25" t="s">
        <v>0</v>
      </c>
      <c r="D139" s="25" t="s">
        <v>67</v>
      </c>
      <c r="E139" t="s">
        <v>125</v>
      </c>
      <c r="F139" s="33"/>
      <c r="G139" s="37"/>
      <c r="H139" s="19"/>
      <c r="I139" s="19"/>
      <c r="J139" s="19"/>
    </row>
    <row r="140" spans="3:10">
      <c r="C140" s="25" t="s">
        <v>1</v>
      </c>
      <c r="D140" s="25" t="s">
        <v>19</v>
      </c>
      <c r="E140" t="s">
        <v>128</v>
      </c>
      <c r="F140" s="33"/>
      <c r="G140" s="37"/>
      <c r="H140" s="19"/>
      <c r="I140" s="19"/>
      <c r="J140" s="19"/>
    </row>
    <row r="141" spans="3:10">
      <c r="C141" s="25" t="s">
        <v>2</v>
      </c>
      <c r="D141" s="25" t="s">
        <v>20</v>
      </c>
      <c r="E141" t="s">
        <v>20</v>
      </c>
      <c r="F141" s="36"/>
      <c r="G141" s="37"/>
      <c r="H141" s="19"/>
      <c r="I141" s="19"/>
      <c r="J141" s="19"/>
    </row>
    <row r="142" spans="3:10">
      <c r="C142" s="25" t="s">
        <v>3</v>
      </c>
      <c r="D142" s="25" t="s">
        <v>21</v>
      </c>
      <c r="E142" t="s">
        <v>3</v>
      </c>
      <c r="F142" s="33"/>
      <c r="G142" s="37"/>
      <c r="H142" s="19"/>
      <c r="I142" s="19"/>
      <c r="J142" s="19"/>
    </row>
    <row r="143" spans="3:10">
      <c r="C143" s="25" t="s">
        <v>4</v>
      </c>
      <c r="D143" s="25" t="s">
        <v>72</v>
      </c>
      <c r="E143" t="s">
        <v>126</v>
      </c>
      <c r="F143" s="33"/>
      <c r="G143" s="37"/>
      <c r="H143" s="19"/>
      <c r="I143" s="19"/>
      <c r="J143" s="19"/>
    </row>
    <row r="144" spans="3:10">
      <c r="C144" s="25" t="s">
        <v>5</v>
      </c>
      <c r="D144" s="25" t="s">
        <v>58</v>
      </c>
      <c r="E144" t="s">
        <v>127</v>
      </c>
      <c r="F144" s="33"/>
      <c r="G144" s="37"/>
      <c r="H144" s="19"/>
      <c r="I144" s="19"/>
      <c r="J144" s="19"/>
    </row>
    <row r="145" spans="3:10">
      <c r="C145" s="25" t="s">
        <v>44</v>
      </c>
      <c r="D145" s="25" t="s">
        <v>45</v>
      </c>
      <c r="E145" t="s">
        <v>129</v>
      </c>
      <c r="F145" s="33"/>
      <c r="G145" s="37"/>
      <c r="H145" s="19"/>
      <c r="I145" s="19"/>
      <c r="J145" s="19"/>
    </row>
    <row r="146" spans="3:10">
      <c r="C146" s="25" t="s">
        <v>7</v>
      </c>
      <c r="D146" s="25" t="s">
        <v>61</v>
      </c>
      <c r="E146" t="s">
        <v>130</v>
      </c>
      <c r="F146" s="33"/>
      <c r="G146" s="37"/>
      <c r="H146" s="19"/>
      <c r="I146" s="19"/>
      <c r="J146" s="19"/>
    </row>
    <row r="147" spans="3:10">
      <c r="C147" s="25" t="s">
        <v>79</v>
      </c>
      <c r="D147" s="25" t="s">
        <v>26</v>
      </c>
      <c r="E147" t="s">
        <v>131</v>
      </c>
      <c r="F147" s="33"/>
      <c r="G147" s="37"/>
      <c r="H147" s="19"/>
      <c r="I147" s="19"/>
      <c r="J147" s="19"/>
    </row>
    <row r="148" spans="3:10">
      <c r="C148" s="25" t="s">
        <v>76</v>
      </c>
      <c r="D148" s="25" t="s">
        <v>49</v>
      </c>
      <c r="E148" t="s">
        <v>132</v>
      </c>
      <c r="F148" s="33"/>
      <c r="G148" s="37"/>
      <c r="H148" s="19"/>
      <c r="I148" s="19"/>
      <c r="J148" s="19"/>
    </row>
    <row r="149" spans="3:10">
      <c r="C149" s="22" t="s">
        <v>80</v>
      </c>
      <c r="D149" s="22" t="s">
        <v>81</v>
      </c>
      <c r="E149" t="s">
        <v>143</v>
      </c>
      <c r="F149" s="33"/>
      <c r="G149" s="37"/>
      <c r="H149" s="19"/>
      <c r="I149" s="19"/>
      <c r="J149" s="19"/>
    </row>
    <row r="150" spans="3:10">
      <c r="C150" s="25" t="s">
        <v>52</v>
      </c>
      <c r="D150" s="25" t="s">
        <v>36</v>
      </c>
      <c r="E150" t="s">
        <v>124</v>
      </c>
      <c r="F150" s="33"/>
      <c r="G150" s="37"/>
      <c r="H150" s="19"/>
      <c r="I150" s="19"/>
      <c r="J150" s="19"/>
    </row>
    <row r="151" spans="3:10">
      <c r="C151" s="25" t="s">
        <v>0</v>
      </c>
      <c r="D151" s="25" t="s">
        <v>18</v>
      </c>
      <c r="E151" t="s">
        <v>125</v>
      </c>
      <c r="F151" s="33"/>
      <c r="G151" s="37"/>
      <c r="H151" s="19"/>
      <c r="I151" s="19"/>
      <c r="J151" s="19"/>
    </row>
    <row r="152" spans="3:10">
      <c r="C152" s="25" t="s">
        <v>1</v>
      </c>
      <c r="D152" s="25" t="s">
        <v>19</v>
      </c>
      <c r="E152" t="s">
        <v>128</v>
      </c>
      <c r="F152" s="33"/>
      <c r="G152" s="37"/>
      <c r="H152" s="19"/>
      <c r="I152" s="19"/>
      <c r="J152" s="19"/>
    </row>
    <row r="153" spans="3:10">
      <c r="C153" s="25" t="s">
        <v>82</v>
      </c>
      <c r="D153" s="25" t="s">
        <v>69</v>
      </c>
      <c r="E153" t="s">
        <v>20</v>
      </c>
      <c r="F153" s="33"/>
      <c r="G153" s="37"/>
      <c r="H153" s="19"/>
      <c r="I153" s="19"/>
      <c r="J153" s="19"/>
    </row>
    <row r="154" spans="3:10">
      <c r="C154" s="25" t="s">
        <v>3</v>
      </c>
      <c r="D154" s="25" t="s">
        <v>21</v>
      </c>
      <c r="E154" t="s">
        <v>3</v>
      </c>
      <c r="F154" s="33"/>
      <c r="G154" s="37"/>
      <c r="H154" s="19"/>
      <c r="I154" s="19"/>
      <c r="J154" s="19"/>
    </row>
    <row r="155" spans="3:10">
      <c r="C155" s="25" t="s">
        <v>4</v>
      </c>
      <c r="D155" s="25" t="s">
        <v>73</v>
      </c>
      <c r="E155" t="s">
        <v>126</v>
      </c>
      <c r="F155" s="33"/>
      <c r="G155" s="37"/>
      <c r="H155" s="19"/>
      <c r="I155" s="19"/>
      <c r="J155" s="19"/>
    </row>
    <row r="156" spans="3:10">
      <c r="C156" s="25" t="s">
        <v>5</v>
      </c>
      <c r="D156" s="25" t="s">
        <v>58</v>
      </c>
      <c r="E156" t="s">
        <v>127</v>
      </c>
      <c r="F156" s="33"/>
      <c r="G156" s="37"/>
      <c r="H156" s="19"/>
      <c r="I156" s="19"/>
      <c r="J156" s="19"/>
    </row>
    <row r="157" spans="3:10">
      <c r="C157" s="25" t="s">
        <v>44</v>
      </c>
      <c r="D157" s="25" t="s">
        <v>45</v>
      </c>
      <c r="E157" t="s">
        <v>129</v>
      </c>
      <c r="F157" s="33"/>
      <c r="G157" s="37"/>
      <c r="H157" s="19"/>
      <c r="I157" s="19"/>
      <c r="J157" s="19"/>
    </row>
    <row r="158" spans="3:10">
      <c r="C158" s="25" t="s">
        <v>7</v>
      </c>
      <c r="D158" s="25" t="s">
        <v>25</v>
      </c>
      <c r="E158" t="s">
        <v>130</v>
      </c>
      <c r="F158" s="33"/>
      <c r="G158" s="37"/>
      <c r="H158" s="19"/>
      <c r="I158" s="19"/>
      <c r="J158" s="19"/>
    </row>
    <row r="159" spans="3:10">
      <c r="C159" s="25" t="s">
        <v>8</v>
      </c>
      <c r="D159" s="25" t="s">
        <v>26</v>
      </c>
      <c r="E159" t="s">
        <v>131</v>
      </c>
      <c r="F159" s="33"/>
      <c r="G159" s="37"/>
      <c r="H159" s="19"/>
      <c r="I159" s="19"/>
      <c r="J159" s="19"/>
    </row>
    <row r="160" spans="3:10">
      <c r="C160" s="25" t="s">
        <v>76</v>
      </c>
      <c r="D160" s="25" t="s">
        <v>83</v>
      </c>
      <c r="E160" t="s">
        <v>132</v>
      </c>
      <c r="F160" s="33"/>
      <c r="H160" s="19"/>
      <c r="I160" s="19"/>
      <c r="J160" s="19"/>
    </row>
    <row r="161" spans="3:10">
      <c r="C161" s="29" t="s">
        <v>84</v>
      </c>
      <c r="D161" s="29" t="s">
        <v>85</v>
      </c>
      <c r="E161" t="s">
        <v>142</v>
      </c>
      <c r="F161" s="33"/>
      <c r="H161" s="19"/>
      <c r="I161" s="19"/>
      <c r="J161" s="19"/>
    </row>
    <row r="162" spans="3:10">
      <c r="C162" s="30" t="s">
        <v>35</v>
      </c>
      <c r="D162" s="30" t="s">
        <v>53</v>
      </c>
      <c r="E162" t="s">
        <v>124</v>
      </c>
      <c r="F162" s="33"/>
      <c r="H162" s="19"/>
      <c r="I162" s="19"/>
      <c r="J162" s="19"/>
    </row>
    <row r="163" spans="3:10">
      <c r="C163" s="25" t="s">
        <v>0</v>
      </c>
      <c r="D163" s="25" t="s">
        <v>18</v>
      </c>
      <c r="E163" t="s">
        <v>125</v>
      </c>
      <c r="F163" s="33"/>
      <c r="H163" s="19"/>
      <c r="I163" s="19"/>
      <c r="J163" s="19"/>
    </row>
    <row r="164" spans="3:10">
      <c r="C164" s="25" t="s">
        <v>1</v>
      </c>
      <c r="D164" s="25" t="s">
        <v>68</v>
      </c>
      <c r="E164" t="s">
        <v>128</v>
      </c>
      <c r="F164" s="33"/>
      <c r="H164" s="19"/>
      <c r="I164" s="19"/>
      <c r="J164" s="19"/>
    </row>
    <row r="165" spans="3:10">
      <c r="C165" s="25" t="s">
        <v>86</v>
      </c>
      <c r="D165" s="25" t="s">
        <v>69</v>
      </c>
      <c r="E165" t="s">
        <v>20</v>
      </c>
      <c r="F165" s="33"/>
      <c r="H165" s="19"/>
      <c r="I165" s="19"/>
      <c r="J165" s="19"/>
    </row>
    <row r="166" spans="3:10">
      <c r="C166" s="25" t="s">
        <v>41</v>
      </c>
      <c r="D166" s="25" t="s">
        <v>70</v>
      </c>
      <c r="E166" t="s">
        <v>3</v>
      </c>
      <c r="F166" s="33"/>
      <c r="H166" s="19"/>
      <c r="I166" s="19"/>
      <c r="J166" s="19"/>
    </row>
    <row r="167" spans="3:10">
      <c r="C167" s="25" t="s">
        <v>71</v>
      </c>
      <c r="D167" s="25" t="s">
        <v>73</v>
      </c>
      <c r="E167" t="s">
        <v>126</v>
      </c>
      <c r="F167" s="33"/>
      <c r="H167" s="19"/>
      <c r="I167" s="19"/>
      <c r="J167" s="19"/>
    </row>
    <row r="168" spans="3:10">
      <c r="C168" s="25" t="s">
        <v>57</v>
      </c>
      <c r="D168" s="25" t="s">
        <v>58</v>
      </c>
      <c r="E168" t="s">
        <v>127</v>
      </c>
      <c r="F168" s="33"/>
      <c r="H168" s="19"/>
      <c r="I168" s="19"/>
      <c r="J168" s="19"/>
    </row>
    <row r="169" spans="3:10">
      <c r="C169" s="25" t="s">
        <v>44</v>
      </c>
      <c r="D169" s="25" t="s">
        <v>45</v>
      </c>
      <c r="E169" t="s">
        <v>129</v>
      </c>
      <c r="F169" s="33"/>
      <c r="H169" s="19"/>
      <c r="I169" s="19"/>
      <c r="J169" s="19"/>
    </row>
    <row r="170" spans="3:10">
      <c r="C170" s="25" t="s">
        <v>46</v>
      </c>
      <c r="D170" s="25" t="s">
        <v>25</v>
      </c>
      <c r="E170" t="s">
        <v>130</v>
      </c>
      <c r="F170" s="33"/>
      <c r="H170" s="19"/>
      <c r="I170" s="19"/>
      <c r="J170" s="19"/>
    </row>
    <row r="171" spans="3:10">
      <c r="C171" s="25" t="s">
        <v>62</v>
      </c>
      <c r="D171" s="25" t="s">
        <v>26</v>
      </c>
      <c r="E171" t="s">
        <v>131</v>
      </c>
      <c r="F171" s="33"/>
      <c r="H171" s="19"/>
      <c r="I171" s="19"/>
      <c r="J171" s="19"/>
    </row>
    <row r="172" spans="3:10">
      <c r="C172" s="31" t="s">
        <v>76</v>
      </c>
      <c r="D172" s="31" t="s">
        <v>49</v>
      </c>
      <c r="E172" t="s">
        <v>132</v>
      </c>
      <c r="F172" s="33"/>
      <c r="H172" s="19"/>
      <c r="I172" s="19"/>
      <c r="J172" s="19"/>
    </row>
    <row r="173" spans="3:10">
      <c r="C173" s="32" t="s">
        <v>87</v>
      </c>
      <c r="D173" s="32" t="s">
        <v>88</v>
      </c>
      <c r="E173" t="s">
        <v>141</v>
      </c>
      <c r="F173" s="33"/>
      <c r="H173" s="19"/>
      <c r="I173" s="19"/>
      <c r="J173" s="19"/>
    </row>
    <row r="174" spans="3:10">
      <c r="C174" s="30" t="s">
        <v>35</v>
      </c>
      <c r="D174" s="30" t="s">
        <v>36</v>
      </c>
      <c r="E174" t="s">
        <v>124</v>
      </c>
      <c r="F174" s="33"/>
      <c r="H174" s="19"/>
      <c r="I174" s="19"/>
      <c r="J174" s="19"/>
    </row>
    <row r="175" spans="3:10">
      <c r="C175" s="25" t="s">
        <v>0</v>
      </c>
      <c r="D175" s="25" t="s">
        <v>18</v>
      </c>
      <c r="E175" t="s">
        <v>125</v>
      </c>
      <c r="F175" s="33"/>
      <c r="H175" s="19"/>
      <c r="I175" s="19"/>
      <c r="J175" s="19"/>
    </row>
    <row r="176" spans="3:10">
      <c r="C176" s="25" t="s">
        <v>39</v>
      </c>
      <c r="D176" s="25" t="s">
        <v>19</v>
      </c>
      <c r="E176" t="s">
        <v>128</v>
      </c>
      <c r="F176" s="33"/>
      <c r="H176" s="19"/>
      <c r="I176" s="19"/>
      <c r="J176" s="19"/>
    </row>
    <row r="177" spans="2:10">
      <c r="C177" s="25" t="s">
        <v>86</v>
      </c>
      <c r="D177" s="25" t="s">
        <v>20</v>
      </c>
      <c r="E177" t="s">
        <v>20</v>
      </c>
      <c r="F177" s="33"/>
      <c r="H177" s="19"/>
      <c r="I177" s="19"/>
      <c r="J177" s="19"/>
    </row>
    <row r="178" spans="2:10">
      <c r="C178" s="25" t="s">
        <v>41</v>
      </c>
      <c r="D178" s="25" t="s">
        <v>21</v>
      </c>
      <c r="E178" t="s">
        <v>3</v>
      </c>
      <c r="F178" s="33"/>
      <c r="H178" s="19"/>
      <c r="I178" s="19"/>
      <c r="J178" s="19"/>
    </row>
    <row r="179" spans="2:10">
      <c r="C179" s="25" t="s">
        <v>71</v>
      </c>
      <c r="D179" s="25" t="s">
        <v>73</v>
      </c>
      <c r="E179" t="s">
        <v>126</v>
      </c>
      <c r="F179" s="33"/>
      <c r="H179" s="19"/>
      <c r="I179" s="19"/>
      <c r="J179" s="19"/>
    </row>
    <row r="180" spans="2:10">
      <c r="C180" s="25" t="s">
        <v>57</v>
      </c>
      <c r="D180" s="25" t="s">
        <v>58</v>
      </c>
      <c r="E180" t="s">
        <v>127</v>
      </c>
      <c r="F180" s="33"/>
      <c r="H180" s="19"/>
      <c r="I180" s="19"/>
      <c r="J180" s="19"/>
    </row>
    <row r="181" spans="2:10">
      <c r="C181" s="25" t="s">
        <v>44</v>
      </c>
      <c r="D181" s="25" t="s">
        <v>24</v>
      </c>
      <c r="E181" t="s">
        <v>129</v>
      </c>
      <c r="F181" s="33"/>
      <c r="H181" s="19"/>
      <c r="I181" s="19"/>
      <c r="J181" s="19"/>
    </row>
    <row r="182" spans="2:10">
      <c r="C182" s="25" t="s">
        <v>46</v>
      </c>
      <c r="D182" s="25" t="s">
        <v>25</v>
      </c>
      <c r="E182" t="s">
        <v>130</v>
      </c>
      <c r="F182" s="33"/>
      <c r="H182" s="19"/>
      <c r="I182" s="19"/>
      <c r="J182" s="19"/>
    </row>
    <row r="183" spans="2:10">
      <c r="C183" s="25" t="s">
        <v>62</v>
      </c>
      <c r="D183" s="25" t="s">
        <v>47</v>
      </c>
      <c r="E183" t="s">
        <v>131</v>
      </c>
      <c r="F183" s="33"/>
      <c r="H183" s="19"/>
      <c r="I183" s="19"/>
      <c r="J183" s="19"/>
    </row>
    <row r="184" spans="2:10">
      <c r="C184" s="31" t="s">
        <v>9</v>
      </c>
      <c r="D184" s="31" t="s">
        <v>27</v>
      </c>
      <c r="E184" t="s">
        <v>132</v>
      </c>
      <c r="F184" s="33"/>
      <c r="H184" s="19"/>
      <c r="I184" s="19"/>
      <c r="J184" s="19"/>
    </row>
    <row r="185" spans="2:10">
      <c r="C185" s="32" t="s">
        <v>89</v>
      </c>
      <c r="D185" s="32" t="s">
        <v>90</v>
      </c>
      <c r="E185" t="s">
        <v>140</v>
      </c>
      <c r="F185" s="33"/>
      <c r="H185" s="19"/>
      <c r="I185" s="19"/>
      <c r="J185" s="19"/>
    </row>
    <row r="186" spans="2:10">
      <c r="C186" s="30" t="s">
        <v>52</v>
      </c>
      <c r="D186" s="30" t="s">
        <v>53</v>
      </c>
      <c r="E186" t="s">
        <v>124</v>
      </c>
      <c r="F186" s="33"/>
      <c r="H186" s="19"/>
      <c r="I186" s="19"/>
      <c r="J186" s="19"/>
    </row>
    <row r="187" spans="2:10">
      <c r="C187" s="25" t="s">
        <v>54</v>
      </c>
      <c r="D187" s="25" t="s">
        <v>67</v>
      </c>
      <c r="E187" t="s">
        <v>125</v>
      </c>
      <c r="F187" s="33"/>
      <c r="H187" s="19"/>
      <c r="I187" s="19"/>
      <c r="J187" s="19"/>
    </row>
    <row r="188" spans="2:10">
      <c r="B188" s="34"/>
      <c r="C188" s="25" t="s">
        <v>39</v>
      </c>
      <c r="D188" s="25" t="s">
        <v>68</v>
      </c>
      <c r="E188" t="s">
        <v>128</v>
      </c>
      <c r="F188" s="33"/>
      <c r="H188" s="19"/>
      <c r="I188" s="19"/>
      <c r="J188" s="19"/>
    </row>
    <row r="189" spans="2:10">
      <c r="B189" s="34"/>
      <c r="C189" s="25" t="s">
        <v>86</v>
      </c>
      <c r="D189" s="25" t="s">
        <v>69</v>
      </c>
      <c r="E189" t="s">
        <v>20</v>
      </c>
      <c r="F189" s="33"/>
      <c r="H189" s="19"/>
      <c r="I189" s="19"/>
      <c r="J189" s="19"/>
    </row>
    <row r="190" spans="2:10">
      <c r="C190" s="25" t="s">
        <v>41</v>
      </c>
      <c r="D190" s="25" t="s">
        <v>70</v>
      </c>
      <c r="E190" t="s">
        <v>3</v>
      </c>
      <c r="F190" s="33"/>
      <c r="G190" s="34"/>
      <c r="H190" s="19"/>
      <c r="I190" s="19"/>
      <c r="J190" s="19"/>
    </row>
    <row r="191" spans="2:10">
      <c r="C191" s="25" t="s">
        <v>71</v>
      </c>
      <c r="D191" s="25" t="s">
        <v>73</v>
      </c>
      <c r="E191" t="s">
        <v>126</v>
      </c>
      <c r="F191" s="33"/>
      <c r="G191" s="34"/>
      <c r="H191" s="19"/>
      <c r="I191" s="19"/>
      <c r="J191" s="19"/>
    </row>
    <row r="192" spans="2:10">
      <c r="C192" s="25" t="s">
        <v>57</v>
      </c>
      <c r="D192" s="25" t="s">
        <v>58</v>
      </c>
      <c r="E192" t="s">
        <v>127</v>
      </c>
      <c r="F192" s="33"/>
      <c r="H192" s="19"/>
      <c r="I192" s="19"/>
      <c r="J192" s="19"/>
    </row>
    <row r="193" spans="3:10">
      <c r="C193" s="25" t="s">
        <v>44</v>
      </c>
      <c r="D193" s="25" t="s">
        <v>45</v>
      </c>
      <c r="E193" t="s">
        <v>129</v>
      </c>
      <c r="F193" s="33"/>
      <c r="H193" s="19"/>
      <c r="I193" s="19"/>
      <c r="J193" s="19"/>
    </row>
    <row r="194" spans="3:10">
      <c r="C194" s="25" t="s">
        <v>46</v>
      </c>
      <c r="D194" s="25" t="s">
        <v>61</v>
      </c>
      <c r="E194" t="s">
        <v>130</v>
      </c>
      <c r="F194" s="33"/>
      <c r="H194" s="19"/>
      <c r="I194" s="19"/>
      <c r="J194" s="19"/>
    </row>
    <row r="195" spans="3:10">
      <c r="C195" s="31" t="s">
        <v>62</v>
      </c>
      <c r="D195" s="31" t="s">
        <v>47</v>
      </c>
      <c r="E195" t="s">
        <v>131</v>
      </c>
      <c r="F195" s="33"/>
      <c r="H195" s="19"/>
      <c r="I195" s="19"/>
      <c r="J195" s="19"/>
    </row>
    <row r="196" spans="3:10">
      <c r="C196" s="31" t="s">
        <v>76</v>
      </c>
      <c r="D196" s="31" t="s">
        <v>49</v>
      </c>
      <c r="E196" t="s">
        <v>132</v>
      </c>
      <c r="F196" s="33"/>
      <c r="H196" s="19"/>
      <c r="I196" s="19"/>
      <c r="J196" s="19"/>
    </row>
    <row r="197" spans="3:10">
      <c r="C197" s="32" t="s">
        <v>91</v>
      </c>
      <c r="D197" s="32" t="s">
        <v>92</v>
      </c>
      <c r="E197" t="s">
        <v>139</v>
      </c>
      <c r="F197" s="33"/>
      <c r="H197" s="19"/>
      <c r="I197" s="19"/>
    </row>
    <row r="198" spans="3:10">
      <c r="C198" s="30" t="s">
        <v>52</v>
      </c>
      <c r="D198" s="30" t="s">
        <v>53</v>
      </c>
      <c r="E198" t="s">
        <v>124</v>
      </c>
      <c r="F198" s="33"/>
      <c r="H198" s="19"/>
    </row>
    <row r="199" spans="3:10">
      <c r="C199" s="25" t="s">
        <v>54</v>
      </c>
      <c r="D199" s="25" t="s">
        <v>67</v>
      </c>
      <c r="E199" t="s">
        <v>125</v>
      </c>
      <c r="F199" s="33"/>
      <c r="H199" s="19"/>
    </row>
    <row r="200" spans="3:10">
      <c r="C200" s="25" t="s">
        <v>39</v>
      </c>
      <c r="D200" s="25" t="s">
        <v>68</v>
      </c>
      <c r="E200" t="s">
        <v>128</v>
      </c>
      <c r="F200" s="33"/>
    </row>
    <row r="201" spans="3:10">
      <c r="C201" s="25" t="s">
        <v>86</v>
      </c>
      <c r="D201" s="25" t="s">
        <v>69</v>
      </c>
      <c r="E201" t="s">
        <v>20</v>
      </c>
      <c r="F201" s="33"/>
    </row>
    <row r="202" spans="3:10">
      <c r="C202" s="25" t="s">
        <v>41</v>
      </c>
      <c r="D202" s="25" t="s">
        <v>21</v>
      </c>
      <c r="E202" t="s">
        <v>3</v>
      </c>
      <c r="F202" s="38"/>
    </row>
    <row r="203" spans="3:10">
      <c r="C203" s="25" t="s">
        <v>71</v>
      </c>
      <c r="D203" s="25" t="s">
        <v>73</v>
      </c>
      <c r="E203" t="s">
        <v>126</v>
      </c>
      <c r="F203" s="38"/>
    </row>
    <row r="204" spans="3:10">
      <c r="C204" s="25" t="s">
        <v>57</v>
      </c>
      <c r="D204" s="25" t="s">
        <v>58</v>
      </c>
      <c r="E204" t="s">
        <v>127</v>
      </c>
      <c r="F204" s="38"/>
    </row>
    <row r="205" spans="3:10">
      <c r="C205" s="25" t="s">
        <v>44</v>
      </c>
      <c r="D205" s="25" t="s">
        <v>45</v>
      </c>
      <c r="E205" t="s">
        <v>129</v>
      </c>
      <c r="F205" s="38"/>
    </row>
    <row r="206" spans="3:10">
      <c r="C206" s="25" t="s">
        <v>46</v>
      </c>
      <c r="D206" s="25" t="s">
        <v>61</v>
      </c>
      <c r="E206" t="s">
        <v>130</v>
      </c>
      <c r="F206" s="38"/>
    </row>
    <row r="207" spans="3:10">
      <c r="C207" s="25" t="s">
        <v>8</v>
      </c>
      <c r="D207" s="25" t="s">
        <v>63</v>
      </c>
      <c r="E207" t="s">
        <v>131</v>
      </c>
      <c r="F207" s="38"/>
    </row>
    <row r="208" spans="3:10">
      <c r="C208" s="25" t="s">
        <v>64</v>
      </c>
      <c r="D208" s="25" t="s">
        <v>95</v>
      </c>
      <c r="E208" t="s">
        <v>132</v>
      </c>
      <c r="F208" s="38"/>
    </row>
    <row r="209" spans="3:6">
      <c r="C209" s="25" t="s">
        <v>93</v>
      </c>
      <c r="D209" s="25" t="s">
        <v>94</v>
      </c>
      <c r="E209" t="s">
        <v>138</v>
      </c>
      <c r="F209" s="38"/>
    </row>
    <row r="210" spans="3:6">
      <c r="C210" s="30" t="s">
        <v>52</v>
      </c>
      <c r="D210" s="30" t="s">
        <v>53</v>
      </c>
      <c r="E210" t="s">
        <v>124</v>
      </c>
      <c r="F210" s="38"/>
    </row>
    <row r="211" spans="3:6">
      <c r="C211" s="25" t="s">
        <v>54</v>
      </c>
      <c r="D211" s="25" t="s">
        <v>67</v>
      </c>
      <c r="E211" t="s">
        <v>125</v>
      </c>
      <c r="F211" s="38"/>
    </row>
    <row r="212" spans="3:6">
      <c r="C212" s="25" t="s">
        <v>39</v>
      </c>
      <c r="D212" s="25" t="s">
        <v>68</v>
      </c>
      <c r="E212" t="s">
        <v>128</v>
      </c>
      <c r="F212" s="38"/>
    </row>
    <row r="213" spans="3:6">
      <c r="C213" s="25" t="s">
        <v>86</v>
      </c>
      <c r="D213" s="25" t="s">
        <v>69</v>
      </c>
      <c r="E213" t="s">
        <v>20</v>
      </c>
      <c r="F213" s="38"/>
    </row>
    <row r="214" spans="3:6">
      <c r="C214" s="25" t="s">
        <v>41</v>
      </c>
      <c r="D214" s="25" t="s">
        <v>21</v>
      </c>
      <c r="E214" t="s">
        <v>3</v>
      </c>
      <c r="F214" s="38"/>
    </row>
    <row r="215" spans="3:6">
      <c r="C215" s="25" t="s">
        <v>71</v>
      </c>
      <c r="D215" s="25" t="s">
        <v>73</v>
      </c>
      <c r="E215" t="s">
        <v>126</v>
      </c>
      <c r="F215" s="38"/>
    </row>
    <row r="216" spans="3:6">
      <c r="C216" s="25" t="s">
        <v>57</v>
      </c>
      <c r="D216" s="25" t="s">
        <v>58</v>
      </c>
      <c r="E216" t="s">
        <v>127</v>
      </c>
      <c r="F216" s="38"/>
    </row>
    <row r="217" spans="3:6">
      <c r="C217" s="25" t="s">
        <v>44</v>
      </c>
      <c r="D217" s="25" t="s">
        <v>45</v>
      </c>
      <c r="E217" t="s">
        <v>129</v>
      </c>
      <c r="F217" s="38"/>
    </row>
    <row r="218" spans="3:6">
      <c r="C218" s="25" t="s">
        <v>46</v>
      </c>
      <c r="D218" s="25" t="s">
        <v>61</v>
      </c>
      <c r="E218" t="s">
        <v>130</v>
      </c>
      <c r="F218" s="38"/>
    </row>
    <row r="219" spans="3:6">
      <c r="C219" s="25" t="s">
        <v>8</v>
      </c>
      <c r="D219" s="25" t="s">
        <v>63</v>
      </c>
      <c r="E219" t="s">
        <v>131</v>
      </c>
      <c r="F219" s="38"/>
    </row>
    <row r="220" spans="3:6">
      <c r="C220" s="25" t="s">
        <v>64</v>
      </c>
      <c r="D220" s="25" t="s">
        <v>95</v>
      </c>
      <c r="E220" t="s">
        <v>132</v>
      </c>
      <c r="F220" s="38"/>
    </row>
    <row r="221" spans="3:6">
      <c r="C221" s="25" t="s">
        <v>107</v>
      </c>
      <c r="D221" s="25" t="s">
        <v>108</v>
      </c>
      <c r="E221" t="s">
        <v>137</v>
      </c>
      <c r="F221" s="38"/>
    </row>
    <row r="222" spans="3:6">
      <c r="C222" s="30" t="s">
        <v>52</v>
      </c>
      <c r="D222" s="30" t="s">
        <v>53</v>
      </c>
      <c r="E222" t="s">
        <v>124</v>
      </c>
    </row>
    <row r="223" spans="3:6">
      <c r="C223" s="25" t="s">
        <v>54</v>
      </c>
      <c r="D223" s="25" t="s">
        <v>67</v>
      </c>
      <c r="E223" t="s">
        <v>125</v>
      </c>
    </row>
    <row r="224" spans="3:6">
      <c r="C224" s="25" t="s">
        <v>39</v>
      </c>
      <c r="D224" s="25" t="s">
        <v>68</v>
      </c>
      <c r="E224" t="s">
        <v>128</v>
      </c>
    </row>
    <row r="225" spans="3:5">
      <c r="C225" s="25" t="s">
        <v>86</v>
      </c>
      <c r="D225" s="25" t="s">
        <v>69</v>
      </c>
      <c r="E225" t="s">
        <v>20</v>
      </c>
    </row>
    <row r="226" spans="3:5">
      <c r="C226" s="25" t="s">
        <v>41</v>
      </c>
      <c r="D226" s="25" t="s">
        <v>21</v>
      </c>
      <c r="E226" t="s">
        <v>3</v>
      </c>
    </row>
    <row r="227" spans="3:5">
      <c r="C227" s="25" t="s">
        <v>71</v>
      </c>
      <c r="D227" s="25" t="s">
        <v>73</v>
      </c>
      <c r="E227" t="s">
        <v>126</v>
      </c>
    </row>
    <row r="228" spans="3:5">
      <c r="C228" s="25" t="s">
        <v>57</v>
      </c>
      <c r="D228" s="25" t="s">
        <v>58</v>
      </c>
      <c r="E228" t="s">
        <v>127</v>
      </c>
    </row>
    <row r="229" spans="3:5">
      <c r="C229" s="25" t="s">
        <v>44</v>
      </c>
      <c r="D229" s="25" t="s">
        <v>45</v>
      </c>
      <c r="E229" t="s">
        <v>129</v>
      </c>
    </row>
    <row r="230" spans="3:5">
      <c r="C230" s="25" t="s">
        <v>46</v>
      </c>
      <c r="D230" s="25" t="s">
        <v>61</v>
      </c>
      <c r="E230" t="s">
        <v>130</v>
      </c>
    </row>
    <row r="231" spans="3:5">
      <c r="C231" s="25" t="s">
        <v>8</v>
      </c>
      <c r="D231" s="25" t="s">
        <v>63</v>
      </c>
      <c r="E231" t="s">
        <v>131</v>
      </c>
    </row>
    <row r="232" spans="3:5">
      <c r="C232" s="25" t="s">
        <v>64</v>
      </c>
      <c r="D232" s="25" t="s">
        <v>95</v>
      </c>
      <c r="E232" t="s">
        <v>132</v>
      </c>
    </row>
    <row r="233" spans="3:5">
      <c r="C233" s="25" t="s">
        <v>96</v>
      </c>
      <c r="D233" s="25" t="s">
        <v>97</v>
      </c>
      <c r="E233" t="s">
        <v>136</v>
      </c>
    </row>
    <row r="234" spans="3:5">
      <c r="C234" s="25" t="s">
        <v>52</v>
      </c>
      <c r="D234" s="25" t="s">
        <v>53</v>
      </c>
      <c r="E234" t="s">
        <v>124</v>
      </c>
    </row>
    <row r="235" spans="3:5">
      <c r="C235" s="25" t="s">
        <v>54</v>
      </c>
      <c r="D235" s="25" t="s">
        <v>67</v>
      </c>
      <c r="E235" t="s">
        <v>125</v>
      </c>
    </row>
    <row r="236" spans="3:5">
      <c r="C236" s="25" t="s">
        <v>39</v>
      </c>
      <c r="D236" s="25" t="s">
        <v>68</v>
      </c>
      <c r="E236" t="s">
        <v>128</v>
      </c>
    </row>
    <row r="237" spans="3:5">
      <c r="C237" s="25" t="s">
        <v>86</v>
      </c>
      <c r="D237" s="25" t="s">
        <v>98</v>
      </c>
      <c r="E237" t="s">
        <v>20</v>
      </c>
    </row>
    <row r="238" spans="3:5">
      <c r="C238" s="25" t="s">
        <v>41</v>
      </c>
      <c r="D238" s="25" t="s">
        <v>21</v>
      </c>
      <c r="E238" t="s">
        <v>3</v>
      </c>
    </row>
    <row r="239" spans="3:5">
      <c r="C239" s="25" t="s">
        <v>71</v>
      </c>
      <c r="D239" s="25" t="s">
        <v>73</v>
      </c>
      <c r="E239" t="s">
        <v>126</v>
      </c>
    </row>
    <row r="240" spans="3:5">
      <c r="C240" s="25" t="s">
        <v>5</v>
      </c>
      <c r="D240" s="25" t="s">
        <v>23</v>
      </c>
      <c r="E240" t="s">
        <v>127</v>
      </c>
    </row>
    <row r="241" spans="3:5">
      <c r="C241" s="25" t="s">
        <v>6</v>
      </c>
      <c r="D241" s="25" t="s">
        <v>24</v>
      </c>
      <c r="E241" t="s">
        <v>129</v>
      </c>
    </row>
    <row r="242" spans="3:5">
      <c r="C242" s="25" t="s">
        <v>46</v>
      </c>
      <c r="D242" s="25" t="s">
        <v>61</v>
      </c>
      <c r="E242" t="s">
        <v>130</v>
      </c>
    </row>
    <row r="243" spans="3:5">
      <c r="C243" s="25" t="s">
        <v>62</v>
      </c>
      <c r="D243" s="25" t="s">
        <v>47</v>
      </c>
      <c r="E243" t="s">
        <v>131</v>
      </c>
    </row>
    <row r="244" spans="3:5">
      <c r="C244" s="86" t="s">
        <v>9</v>
      </c>
      <c r="D244" s="85" t="s">
        <v>49</v>
      </c>
      <c r="E244" t="s">
        <v>132</v>
      </c>
    </row>
    <row r="245" spans="3:5">
      <c r="C245" s="89" t="s">
        <v>99</v>
      </c>
      <c r="D245" s="90" t="s">
        <v>100</v>
      </c>
      <c r="E245" s="91" t="s">
        <v>135</v>
      </c>
    </row>
    <row r="246" spans="3:5">
      <c r="C246" s="86" t="s">
        <v>35</v>
      </c>
      <c r="D246" s="85" t="s">
        <v>53</v>
      </c>
      <c r="E246" t="s">
        <v>124</v>
      </c>
    </row>
    <row r="247" spans="3:5">
      <c r="C247" s="86" t="s">
        <v>54</v>
      </c>
      <c r="D247" s="85" t="s">
        <v>67</v>
      </c>
      <c r="E247" t="s">
        <v>125</v>
      </c>
    </row>
    <row r="248" spans="3:5">
      <c r="C248" s="86" t="s">
        <v>39</v>
      </c>
      <c r="D248" s="85" t="s">
        <v>68</v>
      </c>
      <c r="E248" t="s">
        <v>128</v>
      </c>
    </row>
    <row r="249" spans="3:5">
      <c r="C249" s="86" t="s">
        <v>86</v>
      </c>
      <c r="D249" s="85" t="s">
        <v>98</v>
      </c>
      <c r="E249" t="s">
        <v>20</v>
      </c>
    </row>
    <row r="250" spans="3:5">
      <c r="C250" s="86" t="s">
        <v>41</v>
      </c>
      <c r="D250" s="85" t="s">
        <v>21</v>
      </c>
      <c r="E250" t="s">
        <v>3</v>
      </c>
    </row>
    <row r="251" spans="3:5">
      <c r="C251" s="86" t="s">
        <v>71</v>
      </c>
      <c r="D251" s="85" t="s">
        <v>73</v>
      </c>
      <c r="E251" t="s">
        <v>126</v>
      </c>
    </row>
    <row r="252" spans="3:5">
      <c r="C252" s="86" t="s">
        <v>5</v>
      </c>
      <c r="D252" s="85" t="s">
        <v>23</v>
      </c>
      <c r="E252" t="s">
        <v>127</v>
      </c>
    </row>
    <row r="253" spans="3:5">
      <c r="C253" s="86" t="s">
        <v>44</v>
      </c>
      <c r="D253" s="85" t="s">
        <v>24</v>
      </c>
      <c r="E253" t="s">
        <v>129</v>
      </c>
    </row>
    <row r="254" spans="3:5">
      <c r="C254" s="86" t="s">
        <v>46</v>
      </c>
      <c r="D254" s="85" t="s">
        <v>61</v>
      </c>
      <c r="E254" t="s">
        <v>130</v>
      </c>
    </row>
    <row r="255" spans="3:5">
      <c r="C255" s="86" t="s">
        <v>62</v>
      </c>
      <c r="D255" s="85" t="s">
        <v>47</v>
      </c>
      <c r="E255" t="s">
        <v>131</v>
      </c>
    </row>
    <row r="256" spans="3:5">
      <c r="C256" s="86" t="s">
        <v>9</v>
      </c>
      <c r="D256" s="85" t="s">
        <v>49</v>
      </c>
      <c r="E256" t="s">
        <v>132</v>
      </c>
    </row>
    <row r="257" spans="3:5">
      <c r="C257" s="89" t="s">
        <v>101</v>
      </c>
      <c r="D257" s="90" t="s">
        <v>102</v>
      </c>
      <c r="E257" s="91" t="s">
        <v>134</v>
      </c>
    </row>
    <row r="258" spans="3:5">
      <c r="C258" s="86" t="s">
        <v>154</v>
      </c>
      <c r="D258" s="85" t="s">
        <v>155</v>
      </c>
      <c r="E258" s="37" t="s">
        <v>156</v>
      </c>
    </row>
    <row r="259" spans="3:5">
      <c r="C259" s="86" t="s">
        <v>54</v>
      </c>
      <c r="D259" s="85" t="s">
        <v>67</v>
      </c>
      <c r="E259" t="s">
        <v>125</v>
      </c>
    </row>
    <row r="260" spans="3:5">
      <c r="C260" s="86" t="s">
        <v>39</v>
      </c>
      <c r="D260" s="85" t="s">
        <v>68</v>
      </c>
      <c r="E260" t="s">
        <v>128</v>
      </c>
    </row>
    <row r="261" spans="3:5">
      <c r="C261" s="86" t="s">
        <v>86</v>
      </c>
      <c r="D261" s="85" t="s">
        <v>98</v>
      </c>
      <c r="E261" t="s">
        <v>20</v>
      </c>
    </row>
    <row r="262" spans="3:5">
      <c r="C262" s="86" t="s">
        <v>41</v>
      </c>
      <c r="D262" s="85" t="s">
        <v>21</v>
      </c>
      <c r="E262" t="s">
        <v>3</v>
      </c>
    </row>
    <row r="263" spans="3:5">
      <c r="C263" s="86" t="s">
        <v>71</v>
      </c>
      <c r="D263" s="85" t="s">
        <v>73</v>
      </c>
      <c r="E263" t="s">
        <v>126</v>
      </c>
    </row>
    <row r="264" spans="3:5">
      <c r="C264" s="86" t="s">
        <v>5</v>
      </c>
      <c r="D264" s="85" t="s">
        <v>23</v>
      </c>
      <c r="E264" t="s">
        <v>127</v>
      </c>
    </row>
    <row r="265" spans="3:5">
      <c r="C265" s="86" t="s">
        <v>44</v>
      </c>
      <c r="D265" s="85" t="s">
        <v>24</v>
      </c>
      <c r="E265" t="s">
        <v>129</v>
      </c>
    </row>
    <row r="266" spans="3:5">
      <c r="C266" s="86" t="s">
        <v>46</v>
      </c>
      <c r="D266" s="85" t="s">
        <v>61</v>
      </c>
      <c r="E266" t="s">
        <v>130</v>
      </c>
    </row>
    <row r="267" spans="3:5">
      <c r="C267" s="86" t="s">
        <v>62</v>
      </c>
      <c r="D267" s="85" t="s">
        <v>47</v>
      </c>
      <c r="E267" t="s">
        <v>131</v>
      </c>
    </row>
    <row r="268" spans="3:5">
      <c r="C268" s="86" t="s">
        <v>9</v>
      </c>
      <c r="D268" s="85" t="s">
        <v>49</v>
      </c>
      <c r="E268" t="s">
        <v>132</v>
      </c>
    </row>
    <row r="269" spans="3:5">
      <c r="C269" s="87" t="s">
        <v>157</v>
      </c>
      <c r="D269" s="88" t="s">
        <v>158</v>
      </c>
      <c r="E269" s="84" t="s">
        <v>159</v>
      </c>
    </row>
    <row r="270" spans="3:5">
      <c r="C270" s="101" t="s">
        <v>171</v>
      </c>
      <c r="D270" s="102" t="s">
        <v>172</v>
      </c>
      <c r="E270" s="103" t="s">
        <v>173</v>
      </c>
    </row>
    <row r="271" spans="3:5">
      <c r="C271" s="101" t="s">
        <v>0</v>
      </c>
      <c r="D271" s="102" t="s">
        <v>18</v>
      </c>
      <c r="E271" s="103" t="s">
        <v>125</v>
      </c>
    </row>
    <row r="272" spans="3:5">
      <c r="C272" s="101" t="s">
        <v>1</v>
      </c>
      <c r="D272" s="102" t="s">
        <v>19</v>
      </c>
      <c r="E272" s="103"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4</vt:i4>
      </vt:variant>
      <vt:variant>
        <vt:lpstr>Charts</vt:lpstr>
      </vt:variant>
      <vt:variant>
        <vt:i4>1</vt:i4>
      </vt:variant>
      <vt:variant>
        <vt:lpstr>Named Ranges</vt:lpstr>
      </vt:variant>
      <vt:variant>
        <vt:i4>1</vt:i4>
      </vt:variant>
    </vt:vector>
  </HeadingPairs>
  <TitlesOfParts>
    <vt:vector size="6" baseType="lpstr">
      <vt:lpstr>Tabela</vt:lpstr>
      <vt:lpstr>Burimi</vt:lpstr>
      <vt:lpstr>Shënim</vt:lpstr>
      <vt:lpstr>.</vt:lpstr>
      <vt:lpstr>Grafiku</vt:lpstr>
      <vt:lpstr>Shënim!Print_Area</vt:lpstr>
    </vt:vector>
  </TitlesOfParts>
  <Company>Banka Qendrore e Republikes se Kosoves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Bejtush Kicmari</dc:creator>
  <cp:lastModifiedBy>Butrint Bojaj</cp:lastModifiedBy>
  <cp:lastPrinted>2022-11-11T12:51:19Z</cp:lastPrinted>
  <dcterms:created xsi:type="dcterms:W3CDTF">2022-05-18T06:24:31Z</dcterms:created>
  <dcterms:modified xsi:type="dcterms:W3CDTF">2026-04-16T13:05:26Z</dcterms:modified>
</cp:coreProperties>
</file>